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0350" windowHeight="774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K16" i="1"/>
  <c r="K17"/>
  <c r="K18"/>
  <c r="K19"/>
  <c r="K20"/>
  <c r="K21"/>
  <c r="K25"/>
  <c r="K26"/>
  <c r="K27"/>
  <c r="K30"/>
  <c r="K31"/>
  <c r="K32"/>
  <c r="K35"/>
  <c r="K36"/>
  <c r="K37"/>
  <c r="K38"/>
  <c r="K39"/>
  <c r="K43"/>
  <c r="K44"/>
  <c r="K45"/>
  <c r="K46"/>
  <c r="K47"/>
  <c r="K50"/>
  <c r="K51"/>
  <c r="K57"/>
  <c r="K59"/>
  <c r="K60"/>
  <c r="K61"/>
  <c r="K62"/>
  <c r="K63"/>
  <c r="K64"/>
  <c r="K65"/>
  <c r="K66"/>
  <c r="K68"/>
  <c r="K69"/>
  <c r="K71"/>
  <c r="K72"/>
  <c r="K73"/>
  <c r="K74"/>
  <c r="K75"/>
  <c r="K76"/>
  <c r="K90"/>
  <c r="K94"/>
  <c r="K96"/>
  <c r="K97"/>
  <c r="K98"/>
  <c r="K99"/>
  <c r="K100"/>
  <c r="K101"/>
  <c r="K102"/>
  <c r="K103"/>
  <c r="K104"/>
  <c r="K105"/>
  <c r="K106"/>
  <c r="K107"/>
  <c r="K108"/>
  <c r="K109"/>
  <c r="K112"/>
  <c r="K113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0"/>
  <c r="K11"/>
  <c r="K12"/>
  <c r="K13"/>
  <c r="K9"/>
</calcChain>
</file>

<file path=xl/sharedStrings.xml><?xml version="1.0" encoding="utf-8"?>
<sst xmlns="http://schemas.openxmlformats.org/spreadsheetml/2006/main" count="749" uniqueCount="323">
  <si>
    <t>Skupina</t>
  </si>
  <si>
    <t>Hrozba</t>
  </si>
  <si>
    <t>Zranitelnost</t>
  </si>
  <si>
    <t>Aktivum</t>
  </si>
  <si>
    <t>Stávající opatření</t>
  </si>
  <si>
    <t>Následek</t>
  </si>
  <si>
    <t>Fyzické poškození</t>
  </si>
  <si>
    <t>požár (A,D,E)</t>
  </si>
  <si>
    <t xml:space="preserve">klíčoví odběratelé </t>
  </si>
  <si>
    <t>hardware</t>
  </si>
  <si>
    <t>hlavní budova (2,2)</t>
  </si>
  <si>
    <t>sklad (2,4)</t>
  </si>
  <si>
    <t>projekční oddělení  (3,5)</t>
  </si>
  <si>
    <t>ztráta kvůli znemožnění dodávky zboží</t>
  </si>
  <si>
    <t>zničení ohněm</t>
  </si>
  <si>
    <t>Hodnocení rizik</t>
  </si>
  <si>
    <t>poškození vodou (A,D,E)</t>
  </si>
  <si>
    <t>poškození, zničení vodou</t>
  </si>
  <si>
    <t>zničení zařízení nebo médií (A,D,E)</t>
  </si>
  <si>
    <t>nedostatečné proškolení
 zaměstnanců</t>
  </si>
  <si>
    <t>Hodnocení 
pravděpodobnosti</t>
  </si>
  <si>
    <t>Hodnocení 
dopadu</t>
  </si>
  <si>
    <t>zničení, rozbití</t>
  </si>
  <si>
    <t>Přírodní události</t>
  </si>
  <si>
    <t>povodeň ( E )</t>
  </si>
  <si>
    <t>poškození, zničení</t>
  </si>
  <si>
    <t>Ztráta základních služeb</t>
  </si>
  <si>
    <t>zaměstnanci</t>
  </si>
  <si>
    <t>informovanost zaměstnanců o obecných potencionálních hrozbách (Z,N)</t>
  </si>
  <si>
    <t>dehydratace, vyčerpání zaměstnanců</t>
  </si>
  <si>
    <t>nefunkčnost hardwaru</t>
  </si>
  <si>
    <t>server chráněn proti výpadku elektřiny záložní energií (V)</t>
  </si>
  <si>
    <t>software</t>
  </si>
  <si>
    <t>nefunkčnost softwaru</t>
  </si>
  <si>
    <t>síť</t>
  </si>
  <si>
    <t>výpadek sítě</t>
  </si>
  <si>
    <t>bezdrátové internetové připojení (1,1)</t>
  </si>
  <si>
    <t>ztráta internetu</t>
  </si>
  <si>
    <t>smartphony (2,4)</t>
  </si>
  <si>
    <t>sítě</t>
  </si>
  <si>
    <t>nefunkčnost faxu</t>
  </si>
  <si>
    <t>nefunkčnost pevné linky</t>
  </si>
  <si>
    <t>Ohrožení informací</t>
  </si>
  <si>
    <t>přerušení dodávky elektřiny (A,D,E)</t>
  </si>
  <si>
    <t>výpadek telekomunikačního zařízení (A,D)</t>
  </si>
  <si>
    <t>výpadek internetového spojení (A,D)</t>
  </si>
  <si>
    <t>porucha vytápění (A,D,E)</t>
  </si>
  <si>
    <t>zemětřesení ( E )</t>
  </si>
  <si>
    <t>klimatický jev ( E )</t>
  </si>
  <si>
    <t>know how (4 - 8)</t>
  </si>
  <si>
    <t>sdílení informací o cenách prodeji odběratelům</t>
  </si>
  <si>
    <t>sdílení know how</t>
  </si>
  <si>
    <t>omezení informování zaměstnanců o klíčových informacích (know how, ceny)
 na nezbytnou úroveň (V),šifrované spojení (V)</t>
  </si>
  <si>
    <t>zveřejnění tajných informací</t>
  </si>
  <si>
    <t>nezveřejňování soukromých informací o zaměstnancích pokud to není nezbytné (V)</t>
  </si>
  <si>
    <t>informace</t>
  </si>
  <si>
    <t>ztráta a zveřejnění tajných informací</t>
  </si>
  <si>
    <t>ztráta zařízení a informací</t>
  </si>
  <si>
    <t>zprovoznění recyklovaných nebo vyřazených médií (D)</t>
  </si>
  <si>
    <t>data nejsou uložena v přenosných zařízeních ale na serveru (V)</t>
  </si>
  <si>
    <t>vyzrazení know how (A,D)</t>
  </si>
  <si>
    <t>vyzrazení soukromých informací o zaměstnancích (A,D)</t>
  </si>
  <si>
    <t>vyzrazení informací o obrátkovosti skladových zásob (A,D)</t>
  </si>
  <si>
    <t>vyzrazení informací o investici do 
vývoje nových produktů (A,D)</t>
  </si>
  <si>
    <t>data pocházející z nedůvěryhodných zdrojů (A,D)</t>
  </si>
  <si>
    <t>špatná identifikace podvodných emailů</t>
  </si>
  <si>
    <t>ověřování přístupu zvenku i zevnitř (V,Z)</t>
  </si>
  <si>
    <t>zpochybnění kvality informací</t>
  </si>
  <si>
    <t>falšování informací</t>
  </si>
  <si>
    <t>Technické selhání</t>
  </si>
  <si>
    <t>chyba údržby (A,D)</t>
  </si>
  <si>
    <t>chybné fungování aplikačního programového vybavení (A)</t>
  </si>
  <si>
    <t>přetížení informačního systému (A,D)</t>
  </si>
  <si>
    <t>selhání zařízení (A)</t>
  </si>
  <si>
    <t>neunkčnost zařízení</t>
  </si>
  <si>
    <t>zařízení špatně pracuje</t>
  </si>
  <si>
    <t>software nefunguje</t>
  </si>
  <si>
    <t>špatně udržovaný hardware</t>
  </si>
  <si>
    <t>Neoprávněné činnosti</t>
  </si>
  <si>
    <t>Ohrožení funkčnosti</t>
  </si>
  <si>
    <t>zavirování systému (A,D),</t>
  </si>
  <si>
    <t>Ostatní</t>
  </si>
  <si>
    <t>přístup k tajným informacím</t>
  </si>
  <si>
    <t>může dojít k znehodnocení nebo úniku informací</t>
  </si>
  <si>
    <t>ztráta dat</t>
  </si>
  <si>
    <t>napadení sítě</t>
  </si>
  <si>
    <t>ztráta finančních prostředků</t>
  </si>
  <si>
    <t>poškození hardwaru</t>
  </si>
  <si>
    <t>znehodnocení informací</t>
  </si>
  <si>
    <t>odběratelé</t>
  </si>
  <si>
    <t>dodavatelé</t>
  </si>
  <si>
    <t>ztráta dodavatelů</t>
  </si>
  <si>
    <t>ztráta odběratelů</t>
  </si>
  <si>
    <t>vznik finanční újmy</t>
  </si>
  <si>
    <t>ztráta odběratelů vlivem nedodávání zboží</t>
  </si>
  <si>
    <t>David - návrhář společnosti (3 - 6),</t>
  </si>
  <si>
    <t>Vendula - řídí nákupní část firmy (3 - 6),</t>
  </si>
  <si>
    <t>Jirka -   první obchodní zástupce (3 - 5),</t>
  </si>
  <si>
    <t>Dáša - oblast prodeje i nákupu, ale soustřeďuje 
se nyní hlavně na administrativní činnost (4 - 8),</t>
  </si>
  <si>
    <t>Pavel - Momentálně převážně skladník, 
zodpovídá za expedici a balení produktů. (2 - 4),</t>
  </si>
  <si>
    <t>řízení a kontrola lidských zdrojů (Z)</t>
  </si>
  <si>
    <t>ztráta zaměstnance</t>
  </si>
  <si>
    <t>organizace</t>
  </si>
  <si>
    <t>veškerá činnost firmy závisí na majiteli</t>
  </si>
  <si>
    <t>ztráta informací</t>
  </si>
  <si>
    <t>rozpad organizační struktury</t>
  </si>
  <si>
    <t>organizační struktura firmy (2,4)</t>
  </si>
  <si>
    <t>ztráta projektů kvůli nefunkčnosti</t>
  </si>
  <si>
    <t>nefungující projekční oddělení</t>
  </si>
  <si>
    <t>dva klíčoví dodavatelé (4 - 10),</t>
  </si>
  <si>
    <t>velká část odběru závisí na pár 
klíčových odběratelích,</t>
  </si>
  <si>
    <t>ochranná známka pouze pro ČR,</t>
  </si>
  <si>
    <t>pohyblivost kurzu</t>
  </si>
  <si>
    <t>finační újma</t>
  </si>
  <si>
    <t>antivirový program Esset (3 -6)</t>
  </si>
  <si>
    <t>nefukční účetníctví a program Money</t>
  </si>
  <si>
    <t>zavirování systému a nefunkční antivir</t>
  </si>
  <si>
    <t>oblast ( Hodonín - okraj města ) (1 - 1)</t>
  </si>
  <si>
    <t>hlavní budova  (2 - 2),</t>
  </si>
  <si>
    <t>sklad (2 - 4),</t>
  </si>
  <si>
    <t>změna oblasti může zvýšit náklady</t>
  </si>
  <si>
    <t>ztráta budovy může znemožnit činnost firmy</t>
  </si>
  <si>
    <t>nedbalost zaměstnanců,
špatný technický stav nemovitosti</t>
  </si>
  <si>
    <t>,</t>
  </si>
  <si>
    <t>3,3,2</t>
  </si>
  <si>
    <t>1,1,1</t>
  </si>
  <si>
    <t>4,4,3</t>
  </si>
  <si>
    <t>3,1,3,2,1,0,3,1,2</t>
  </si>
  <si>
    <t>1,1,1,0,0,1,0,0,1</t>
  </si>
  <si>
    <t>pojištění rizik firmy na majetek a proti poškození vlastním zařízením (V),
informovanost zaměstnanců o obecných potencionálních hrozbách (Z,N)</t>
  </si>
  <si>
    <t>nedostatečné proškolení
 zaměstnanců,nedbalost zaměstnanců,</t>
  </si>
  <si>
    <t>špatný technický stav nemovitosti</t>
  </si>
  <si>
    <t>závada na klimatizaci</t>
  </si>
  <si>
    <t>3,1,2,2,1,1,0,0,0</t>
  </si>
  <si>
    <t>3,3,2,2,2</t>
  </si>
  <si>
    <t>3,2,3,3,0</t>
  </si>
  <si>
    <t>nedostatek pokrytí</t>
  </si>
  <si>
    <t>nestabilní připojení k internetu</t>
  </si>
  <si>
    <t>nedostupnost dat ze serveru</t>
  </si>
  <si>
    <t>1,1,2,3,0</t>
  </si>
  <si>
    <t>3,2,1,3,0</t>
  </si>
  <si>
    <t>závada na topení</t>
  </si>
  <si>
    <t>zveřejnění citlivých informací</t>
  </si>
  <si>
    <t>3,3,3,2,3,3</t>
  </si>
  <si>
    <t>krádež dokumentů (D)</t>
  </si>
  <si>
    <t>krádež zařízení a médií (D)</t>
  </si>
  <si>
    <t>škoda vzniklá poškozením</t>
  </si>
  <si>
    <t>použití špatných součástek</t>
  </si>
  <si>
    <t>ztráta odběratelů, zboží, finanční újma</t>
  </si>
  <si>
    <t>3,0,3,1,1,0,3,0,0</t>
  </si>
  <si>
    <t>nejsou dostupné informace</t>
  </si>
  <si>
    <t>nesplnění úkolů, nedodržení termínů</t>
  </si>
  <si>
    <t>nedbalost zaměstnanců</t>
  </si>
  <si>
    <t>nefunkční zařízení</t>
  </si>
  <si>
    <t>špatně udržovaný software</t>
  </si>
  <si>
    <t>ztráta nebo znehodnocení informací</t>
  </si>
  <si>
    <t>3,3,3,3,2</t>
  </si>
  <si>
    <t>3,2,3,3,2,0,3,1,0</t>
  </si>
  <si>
    <t>automatické programy snažící se 
nabourat do systému</t>
  </si>
  <si>
    <t>3,3,3,1,0</t>
  </si>
  <si>
    <t>špatná identifikace podvodných emailů, 
nezabezpečené smartphony</t>
  </si>
  <si>
    <t>nedostatečné proškolení
 zaměstnanců,</t>
  </si>
  <si>
    <t>nedostatečné proškolení
 zaměstnanců,špatné plánování</t>
  </si>
  <si>
    <t>finanční újma, nedostatek finančních prostředků</t>
  </si>
  <si>
    <t>4,3,2</t>
  </si>
  <si>
    <t>špatné plánování a informace</t>
  </si>
  <si>
    <t>špatná kvalita nebo nákupní cena</t>
  </si>
  <si>
    <t>ztráta dodavatelů a odběratelů</t>
  </si>
  <si>
    <t>špatný výběr dodavatele</t>
  </si>
  <si>
    <t>ztráta dodavatelů a odběratelů a finanční újma</t>
  </si>
  <si>
    <t>nedostatečné popisy jednotlivých funkcí
 a činností, nedbalost zaměstnanců</t>
  </si>
  <si>
    <t>problematické nahrazení</t>
  </si>
  <si>
    <t>3,3,3,2,3</t>
  </si>
  <si>
    <t>3,1,2,2</t>
  </si>
  <si>
    <t>4,4,4,3,4</t>
  </si>
  <si>
    <t>4,2,3,3</t>
  </si>
  <si>
    <t>nekompetentnost zaměstnanců</t>
  </si>
  <si>
    <t>ztráta ostatních dodavatelů</t>
  </si>
  <si>
    <t>jedinečnost výrobku závisí na 
dvou klíčových dodavatelích,problematické nahrazení</t>
  </si>
  <si>
    <t>získávání maloobchodních zákazníků, rozdělení rizika ztráty odběratelů (Z),
celkové získávání odběratelů</t>
  </si>
  <si>
    <t>zvýhodnění konkurence, ztráta trhu</t>
  </si>
  <si>
    <t>vzdálenost dodavatele</t>
  </si>
  <si>
    <t>přístup více uživatelů</t>
  </si>
  <si>
    <t>neschopnost vytvářet nové produkty
 a zastavení výzkumu, dopad na know how</t>
  </si>
  <si>
    <t>výkyvy trhu</t>
  </si>
  <si>
    <t>náchylnost udání kontrole kvůli konkurenci</t>
  </si>
  <si>
    <t>špatný výběr odběratele</t>
  </si>
  <si>
    <t>selhání klimatizace nebo dodávky vody(A,D)</t>
  </si>
  <si>
    <t>odposlech (D)</t>
  </si>
  <si>
    <t>falšování pomocí technického vybavení (D)</t>
  </si>
  <si>
    <t>obrátkovost skladových zásob
(druh a množství uskladňovaných zásob) (4 - 10)</t>
  </si>
  <si>
    <t>Martin - stará se o marketingovou část firmy.
Zařizuje reklamu firmy (4 - 8),</t>
  </si>
  <si>
    <t>Klára - zastává prodejní část (2 - 4),</t>
  </si>
  <si>
    <t>Libor - druhý obchodní zástupce (4 - 8),</t>
  </si>
  <si>
    <t>nedostatečné popisy jednotlivých funkcí a činností, 
nedostatek zaměstnanců</t>
  </si>
  <si>
    <t>kurz měny (dolar) (3 - 5),</t>
  </si>
  <si>
    <t xml:space="preserve">Money (4 - 8),
</t>
  </si>
  <si>
    <t>hasiči (v), získávání maloobchodních zákazníků,
rozdělení rizika ztráty odběratelů (Z), informovanost zaměstnanců o obecných potencionálních hrozbách (Z,N)</t>
  </si>
  <si>
    <t>získávání maloobchodníchzákazníků,
rozdělení rizika ztráty odběratelů (Z),informovanost zaměstnanců o obecných potencionálních hrozbách (Z,N)</t>
  </si>
  <si>
    <t>získávání maloobchodníchzákazníků,
rozdělení rizika ztráty odběratelů (Z)</t>
  </si>
  <si>
    <t>omezení informování zaměstnanců o klíčových informacích (know how, ceny)
na nezbytnou úroveň (V),šifrované spojení (V) (VPN, Wifi)</t>
  </si>
  <si>
    <t>data nejsou uložena v přenosných zařízeních, ale na serveru (V), zabezpečovací, výjezdová služba (V),</t>
  </si>
  <si>
    <t>zabezpečovací, výjezdová služba (V)</t>
  </si>
  <si>
    <t>neschopnost vykonávat svou činnost</t>
  </si>
  <si>
    <t>znemožnění telekomunikace</t>
  </si>
  <si>
    <t>může nastat problém s uskladňováním 
a ztrátou zboží</t>
  </si>
  <si>
    <t>chybí záložní zdroj energie
pro případ výpadku elektrického proudu</t>
  </si>
  <si>
    <t>nechráněné komunikační linky, nezabezpečené smartphony</t>
  </si>
  <si>
    <t>nepřiměřená nebo nedbalá kontrola fyzického přístupu do budov, místností a kanceláří, jednotlivé části budovy a kanceláře jsou volně přístupné, hlavní vchod při odemčení je volně přístupný</t>
  </si>
  <si>
    <t>veškeré nemovitosti jsou v pronájmu</t>
  </si>
  <si>
    <t>zastaralé, nevyhovující zařízení,
nedostatečná údržba, nedbalost zaměstnanců</t>
  </si>
  <si>
    <t>neoprávněné použití zařízení (D)</t>
  </si>
  <si>
    <t>podvodné kopírování aplikačního programového vybavení (D)</t>
  </si>
  <si>
    <t>poškození dat (D)</t>
  </si>
  <si>
    <t>poškození serveru (D)</t>
  </si>
  <si>
    <t>nezákonné zpracování dat (D)</t>
  </si>
  <si>
    <t>zavirování systému (A,D)</t>
  </si>
  <si>
    <t>napadení mailového serveru (D)</t>
  </si>
  <si>
    <t>prolomení firewallu (D)</t>
  </si>
  <si>
    <t>zneužití internetového bankovnictví (D)</t>
  </si>
  <si>
    <t>chyba v používání (A)</t>
  </si>
  <si>
    <t>špatné rozhodnutí (A,D)</t>
  </si>
  <si>
    <t>odepření činností (D)</t>
  </si>
  <si>
    <t>nečinnost zaměstnanců 
(například počítání množství potřebných zásob) (A,D)</t>
  </si>
  <si>
    <t>nedostatek personálu, ztráta zaměstnanců (A,D,E)</t>
  </si>
  <si>
    <t>dočasná nemožnost vykonávání činnosti majitele (A,D,E)</t>
  </si>
  <si>
    <t>trvalá nemožnost vykonávání činnosti majitele (A,D,E)</t>
  </si>
  <si>
    <t>rozpad, nefunkčnost organizační struktury (A,D)</t>
  </si>
  <si>
    <t>nefunkčnost projekčního oddělení (A,D,E)</t>
  </si>
  <si>
    <t>ztráta klíčových dodavatelů (A,D,E)</t>
  </si>
  <si>
    <t>ztráta místních příležitostných dodavatelů (A,D,E)</t>
  </si>
  <si>
    <t>ztráta klíčových odběratelů - velkoobchody
 (ELKO EP) (A,D,E)</t>
  </si>
  <si>
    <t>ztráta klíčových odběratelů - maloobchody (A,D,E)</t>
  </si>
  <si>
    <t>zneužití chybějící ochranné známky (D)</t>
  </si>
  <si>
    <t>výkyv kurzu dolaru (A,D)</t>
  </si>
  <si>
    <t>udání nedostatečné kvality výrobku (D)</t>
  </si>
  <si>
    <t>nefunkčnost softwaru Money (A)</t>
  </si>
  <si>
    <t>nefunkčnost antiviru Esset (A)</t>
  </si>
  <si>
    <t>ukončení spolupráce s vývojářem (A,D,E)</t>
  </si>
  <si>
    <t>změna oblasti sídla firmy (A,D,E)</t>
  </si>
  <si>
    <t>ztráta hlavní budovy (A,D,E)</t>
  </si>
  <si>
    <t>ztráta skladu (A,D,E)</t>
  </si>
  <si>
    <t>nárůst oblastních cen (A,D)</t>
  </si>
  <si>
    <t>pokuty, penále (A,D)</t>
  </si>
  <si>
    <t>nepřiměřená nebo nedbalá kontrola fyzického 
přístupu do budov, místností a kanceláří,
 hlavní vchod při odemčení je volně přístupný</t>
  </si>
  <si>
    <t>automatické programy snažící se 
nabourat do systému, špatná identifikace podvodných emailů, nezabezpečené smartphony</t>
  </si>
  <si>
    <t>klíčoví odběratelé - maloobchody (2 - 3)</t>
  </si>
  <si>
    <t>klíčoví odběratelé (Baumax, Slovensko) (4 - 10)</t>
  </si>
  <si>
    <t>ostatní dodavatelé  (3 - 6)</t>
  </si>
  <si>
    <t>Vývojář - externí vývoj ve spolupráci s
vysokoškolským profesorem ze Šanghaje (3 - 7)</t>
  </si>
  <si>
    <t>4,2,4,2,1,1,3,1,3</t>
  </si>
  <si>
    <t>5,3,5,3,2,2,4,2,4</t>
  </si>
  <si>
    <t>2,2,3,4,1</t>
  </si>
  <si>
    <t>4,3,2,4,1</t>
  </si>
  <si>
    <t>4,4,4,3,4,4</t>
  </si>
  <si>
    <t>4,2,4,3,2,1,4,2,3</t>
  </si>
  <si>
    <t>4,1,4,2,2,1,4,1,1</t>
  </si>
  <si>
    <t>4,4,4,3,4,5</t>
  </si>
  <si>
    <t>6,6,6,5,6,6</t>
  </si>
  <si>
    <t>6,5,6,6,5,3,6,4,3</t>
  </si>
  <si>
    <t>6,6,6,6,5</t>
  </si>
  <si>
    <t>5,5,5,5,4</t>
  </si>
  <si>
    <t>5,4,5,5,4,2,5,3,2</t>
  </si>
  <si>
    <t>5,5,5,4,5,5</t>
  </si>
  <si>
    <t>6,6,6,4,3</t>
  </si>
  <si>
    <t>4,3,4,4,3,1,4,2,0</t>
  </si>
  <si>
    <t>6,5,4</t>
  </si>
  <si>
    <t>5,5,5,4,5</t>
  </si>
  <si>
    <t>5,3,4,4</t>
  </si>
  <si>
    <t>nevymahatelnost pohledávek (nezaplacené faktury) (A,D).</t>
  </si>
  <si>
    <t>dostatečné podklady k rozhodnutí (Z)</t>
  </si>
  <si>
    <t>cash flow (4 - 10)</t>
  </si>
  <si>
    <t>zboží (4 - 10)</t>
  </si>
  <si>
    <t>hmotný movitý majetek (3 - 7)</t>
  </si>
  <si>
    <t>kanceláře (2 - 2)</t>
  </si>
  <si>
    <t>klíčoví odběratelé</t>
  </si>
  <si>
    <t>fax (1,0),pevná linka (1 - 0)</t>
  </si>
  <si>
    <t>pevná linka (1 - 0),</t>
  </si>
  <si>
    <t>server (4 - 8)</t>
  </si>
  <si>
    <t>kurz měny (3 - 5)</t>
  </si>
  <si>
    <t>místní příležitostní dodavatelé (2 - 2)</t>
  </si>
  <si>
    <t>kontrola kvality zboží (V,Z)</t>
  </si>
  <si>
    <t>snaha o stálé dodavatele, vyhnutí se nebezpečí nekvalitních výrobků (V,Z),
kontrola kvality zboží (Z,V)</t>
  </si>
  <si>
    <t>zajištění externí IT firmou (V)</t>
  </si>
  <si>
    <t>záloha mailového serveru, zajištění externí IT firmou (V)</t>
  </si>
  <si>
    <t>šifrované spojení (V), omezení přístupu uživatelů (V,Z)</t>
  </si>
  <si>
    <t>omezení přístupu uživatelů (V,Z), omezení 
informování zaměstnanců na nezbytnou úroveň (V)</t>
  </si>
  <si>
    <t>firewall (V), antivir (V), ověřování přístupu zevnitř i zvenku (V,Z), 
data nejsou uložena v přenosných zařízeních, ale na serveru (V), 
záloha dat ze smartphonů na google účtech (V), zálohy na serveru (V), záloha mailového serveru (V), externí zálohy (V), školení zaměstnanců (N,Z)</t>
  </si>
  <si>
    <t>firewall (V), antivir (V), ověřování přístupu zevnitř i zvenku (V,Z)</t>
  </si>
  <si>
    <t xml:space="preserve">firewall (V), antivir (V), ověřování přístupu zevnitř i zvenku (V,Z)
</t>
  </si>
  <si>
    <t xml:space="preserve">firewall (V), antivir (V), ověřování přístupu zevnitř i zvenku (V,Z)
data nejsou uložena v přenosných zařízeních, ale na serveru (V), 
</t>
  </si>
  <si>
    <t>externí zálohy serveru (V,Z), šifrované spojení (V), omezení přístupu uživatelů (V,Z)</t>
  </si>
  <si>
    <t>firewall (V)</t>
  </si>
  <si>
    <t>všeobecné vzdělávání zaměstnanců (N,Z),  pojištění rizik firmy 
na majetek a proti poškození vlastním zařízením (V)</t>
  </si>
  <si>
    <t>všeobecné vzdělávání zaměstnanců (N,Z), jazykové vzdělávání zaměstnanců (V,Z)</t>
  </si>
  <si>
    <t>nastavení pravidel a kompetencí (V,Z)</t>
  </si>
  <si>
    <t>dostatek podkladů pro rozhodnutí (Z)</t>
  </si>
  <si>
    <t>dostatek podkladů pro rozhodnutí (Z), dostatek finančních prostředků (Z)</t>
  </si>
  <si>
    <t>řízení a kontrola lidských zdrojů (Z), všeobecné vzdělávání (N,Z)</t>
  </si>
  <si>
    <t>řízení a kontrola lidských zdrojů (Z),loajalita (V)</t>
  </si>
  <si>
    <t>budování vztahů (V,Z), loajalita (V), kontrola kvality (V,Z)</t>
  </si>
  <si>
    <t>dostatečné podklady k rozhodnutí (Z), snaha o dostatek finančních prostředků (Z)</t>
  </si>
  <si>
    <t>aktualizace a kontrola softwaru Money (V),školení zaměstanců (N,Z)</t>
  </si>
  <si>
    <t>aktualizace (V), ověřování přístupu zvenku i zevnitř (V,Z)</t>
  </si>
  <si>
    <t>snaha vybudovat vlastní nemovitosti (Z)</t>
  </si>
  <si>
    <t>prověření odběratelů (V,Z)</t>
  </si>
  <si>
    <t>dodržování certifikací a kontrola kvality  (V,Z), dostatek finančních prostředků (Z)</t>
  </si>
  <si>
    <t>ztráta klíčových odběratelů (BAUMAX, Slovensko) (A,D,E)</t>
  </si>
  <si>
    <t>budování vztahů, loajalita</t>
  </si>
  <si>
    <t>Seznam rizik s určenou úrovní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</si>
  <si>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vyzrazení informací o cenách nákupu od dodavatelů (A,D)</t>
    </r>
  </si>
  <si>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Times New Roman"/>
        <family val="1"/>
        <charset val="238"/>
      </rPr>
      <t>sdílení informací o cenách nákupu od dodavatelů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</si>
  <si>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informace o cenách nákupu  od dodavatelů (4 -8)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</si>
  <si>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vyzrazení informací o cenách prodeje odběratelům (A,D)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</si>
  <si>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informace o cenách prodeje odběratelům (4 - 8)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</si>
  <si>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soukromé informace o zaměstnancích (např. plat) (3 -5)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</si>
  <si>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sdílení informací o obrátkovosti zásob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</si>
  <si>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sdílení o investici do vývoje nových produktů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</si>
  <si>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informace o investici do vývoje nových produktů (3 - 6)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</si>
  <si>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chybné fungování zařízení (A)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</si>
  <si>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klíčoví odběratelé - velkoobchody (ELKOV) (4 - 8)</t>
    </r>
  </si>
  <si>
    <r>
      <rPr>
        <b/>
        <sz val="11"/>
        <color theme="1"/>
        <rFont val="Times New Roman"/>
        <family val="1"/>
        <charset val="238"/>
      </rPr>
      <t xml:space="preserve">Poznámka 2: </t>
    </r>
    <r>
      <rPr>
        <sz val="11"/>
        <color theme="1"/>
        <rFont val="Times New Roman"/>
        <family val="1"/>
        <charset val="238"/>
      </rPr>
      <t>V řádcích, kde hrozba neohrožuje jedno aktivum, ale celou skupinu aktiv (hardware, informace), se v buňkách hodnocení dopadu, pravděpodobnosti a rizik vyskytuje více hodnot. Tyto hodnoty představují jednotlivé aktiva, seřazeny tak, jak jsou seřazeny v seznamu aktiv v bakalářské práci.</t>
    </r>
  </si>
  <si>
    <r>
      <t>Poznámka 1:</t>
    </r>
    <r>
      <rPr>
        <sz val="11"/>
        <color theme="1"/>
        <rFont val="Times New Roman"/>
        <family val="1"/>
        <charset val="238"/>
      </rPr>
      <t xml:space="preserve"> Červeně označenné řádky obsahující nejzávažněji 
ohodnocené rizika, s určenou úrovní 6 - 8.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</si>
</sst>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u/>
      <sz val="9.35"/>
      <color theme="1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7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7" fillId="0" borderId="0" xfId="1" applyFont="1" applyAlignment="1" applyProtection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39"/>
  <sheetViews>
    <sheetView tabSelected="1" zoomScale="85" zoomScaleNormal="85" workbookViewId="0">
      <selection activeCell="G4" sqref="G4"/>
    </sheetView>
  </sheetViews>
  <sheetFormatPr defaultRowHeight="15"/>
  <cols>
    <col min="1" max="2" width="9.140625" style="1"/>
    <col min="3" max="3" width="24.28515625" style="1" customWidth="1"/>
    <col min="4" max="4" width="53.85546875" style="1" customWidth="1"/>
    <col min="5" max="5" width="52.42578125" style="1" customWidth="1"/>
    <col min="6" max="6" width="54.5703125" style="1" customWidth="1"/>
    <col min="7" max="7" width="75.5703125" style="1" customWidth="1"/>
    <col min="8" max="8" width="45.5703125" style="1" customWidth="1"/>
    <col min="9" max="9" width="18.5703125" style="1" customWidth="1"/>
    <col min="10" max="10" width="18" style="1" customWidth="1"/>
    <col min="11" max="11" width="15.85546875" style="1" customWidth="1"/>
    <col min="12" max="16384" width="9.140625" style="1"/>
  </cols>
  <sheetData>
    <row r="1" spans="3:11">
      <c r="K1" s="1" t="s">
        <v>123</v>
      </c>
    </row>
    <row r="3" spans="3:11" ht="31.5" customHeight="1">
      <c r="D3" s="2" t="s">
        <v>309</v>
      </c>
    </row>
    <row r="4" spans="3:11" ht="81" customHeight="1">
      <c r="D4" s="18" t="s">
        <v>322</v>
      </c>
      <c r="E4" s="17" t="s">
        <v>321</v>
      </c>
    </row>
    <row r="6" spans="3:11" ht="30"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4" t="s">
        <v>21</v>
      </c>
      <c r="J6" s="4" t="s">
        <v>20</v>
      </c>
      <c r="K6" s="3" t="s">
        <v>15</v>
      </c>
    </row>
    <row r="7" spans="3:11" ht="45" customHeight="1">
      <c r="C7" s="5" t="s">
        <v>6</v>
      </c>
      <c r="D7" s="5" t="s">
        <v>7</v>
      </c>
      <c r="E7" s="6" t="s">
        <v>122</v>
      </c>
      <c r="F7" s="5" t="s">
        <v>275</v>
      </c>
      <c r="G7" s="6" t="s">
        <v>197</v>
      </c>
      <c r="H7" s="5" t="s">
        <v>13</v>
      </c>
      <c r="I7" s="5" t="s">
        <v>124</v>
      </c>
      <c r="J7" s="5" t="s">
        <v>125</v>
      </c>
      <c r="K7" s="5" t="s">
        <v>126</v>
      </c>
    </row>
    <row r="8" spans="3:11" ht="45">
      <c r="C8" s="5"/>
      <c r="D8" s="5" t="s">
        <v>7</v>
      </c>
      <c r="E8" s="6" t="s">
        <v>122</v>
      </c>
      <c r="F8" s="5" t="s">
        <v>9</v>
      </c>
      <c r="G8" s="6" t="s">
        <v>197</v>
      </c>
      <c r="H8" s="5" t="s">
        <v>14</v>
      </c>
      <c r="I8" s="5" t="s">
        <v>127</v>
      </c>
      <c r="J8" s="5" t="s">
        <v>128</v>
      </c>
      <c r="K8" s="5" t="s">
        <v>250</v>
      </c>
    </row>
    <row r="9" spans="3:11" ht="45">
      <c r="C9" s="5"/>
      <c r="D9" s="5" t="s">
        <v>7</v>
      </c>
      <c r="E9" s="6" t="s">
        <v>122</v>
      </c>
      <c r="F9" s="5" t="s">
        <v>10</v>
      </c>
      <c r="G9" s="6" t="s">
        <v>197</v>
      </c>
      <c r="H9" s="5" t="s">
        <v>14</v>
      </c>
      <c r="I9" s="5">
        <v>2</v>
      </c>
      <c r="J9" s="5">
        <v>0</v>
      </c>
      <c r="K9" s="5">
        <f>I9+J9</f>
        <v>2</v>
      </c>
    </row>
    <row r="10" spans="3:11" ht="45">
      <c r="C10" s="5"/>
      <c r="D10" s="5" t="s">
        <v>7</v>
      </c>
      <c r="E10" s="6" t="s">
        <v>122</v>
      </c>
      <c r="F10" s="5" t="s">
        <v>11</v>
      </c>
      <c r="G10" s="6" t="s">
        <v>197</v>
      </c>
      <c r="H10" s="5" t="s">
        <v>14</v>
      </c>
      <c r="I10" s="5">
        <v>2</v>
      </c>
      <c r="J10" s="5">
        <v>1</v>
      </c>
      <c r="K10" s="5">
        <f t="shared" ref="K10:K73" si="0">I10+J10</f>
        <v>3</v>
      </c>
    </row>
    <row r="11" spans="3:11" ht="45">
      <c r="C11" s="5"/>
      <c r="D11" s="5" t="s">
        <v>7</v>
      </c>
      <c r="E11" s="6" t="s">
        <v>122</v>
      </c>
      <c r="F11" s="5" t="s">
        <v>272</v>
      </c>
      <c r="G11" s="6" t="s">
        <v>197</v>
      </c>
      <c r="H11" s="5" t="s">
        <v>14</v>
      </c>
      <c r="I11" s="5">
        <v>3</v>
      </c>
      <c r="J11" s="5">
        <v>1</v>
      </c>
      <c r="K11" s="5">
        <f t="shared" si="0"/>
        <v>4</v>
      </c>
    </row>
    <row r="12" spans="3:11" ht="45">
      <c r="C12" s="5"/>
      <c r="D12" s="5" t="s">
        <v>7</v>
      </c>
      <c r="E12" s="6" t="s">
        <v>122</v>
      </c>
      <c r="F12" s="5" t="s">
        <v>274</v>
      </c>
      <c r="G12" s="6" t="s">
        <v>197</v>
      </c>
      <c r="H12" s="5" t="s">
        <v>14</v>
      </c>
      <c r="I12" s="5">
        <v>3</v>
      </c>
      <c r="J12" s="5">
        <v>0</v>
      </c>
      <c r="K12" s="5">
        <f t="shared" si="0"/>
        <v>3</v>
      </c>
    </row>
    <row r="13" spans="3:11" ht="45">
      <c r="C13" s="5"/>
      <c r="D13" s="5" t="s">
        <v>7</v>
      </c>
      <c r="E13" s="6" t="s">
        <v>122</v>
      </c>
      <c r="F13" s="5" t="s">
        <v>273</v>
      </c>
      <c r="G13" s="6" t="s">
        <v>197</v>
      </c>
      <c r="H13" s="5" t="s">
        <v>14</v>
      </c>
      <c r="I13" s="5">
        <v>3</v>
      </c>
      <c r="J13" s="5">
        <v>1</v>
      </c>
      <c r="K13" s="5">
        <f t="shared" si="0"/>
        <v>4</v>
      </c>
    </row>
    <row r="14" spans="3:11" ht="45">
      <c r="C14" s="5"/>
      <c r="D14" s="5" t="s">
        <v>16</v>
      </c>
      <c r="E14" s="6" t="s">
        <v>122</v>
      </c>
      <c r="F14" s="5" t="s">
        <v>8</v>
      </c>
      <c r="G14" s="6" t="s">
        <v>198</v>
      </c>
      <c r="H14" s="5" t="s">
        <v>13</v>
      </c>
      <c r="I14" s="5" t="s">
        <v>124</v>
      </c>
      <c r="J14" s="5" t="s">
        <v>125</v>
      </c>
      <c r="K14" s="5" t="s">
        <v>126</v>
      </c>
    </row>
    <row r="15" spans="3:11" ht="30">
      <c r="C15" s="5"/>
      <c r="D15" s="5" t="s">
        <v>16</v>
      </c>
      <c r="E15" s="6" t="s">
        <v>122</v>
      </c>
      <c r="F15" s="5" t="s">
        <v>9</v>
      </c>
      <c r="G15" s="6" t="s">
        <v>129</v>
      </c>
      <c r="H15" s="5" t="s">
        <v>17</v>
      </c>
      <c r="I15" s="5" t="s">
        <v>127</v>
      </c>
      <c r="J15" s="5" t="s">
        <v>128</v>
      </c>
      <c r="K15" s="5" t="s">
        <v>250</v>
      </c>
    </row>
    <row r="16" spans="3:11" ht="30">
      <c r="C16" s="5"/>
      <c r="D16" s="5" t="s">
        <v>16</v>
      </c>
      <c r="E16" s="6" t="s">
        <v>122</v>
      </c>
      <c r="F16" s="5" t="s">
        <v>10</v>
      </c>
      <c r="G16" s="6" t="s">
        <v>129</v>
      </c>
      <c r="H16" s="5" t="s">
        <v>17</v>
      </c>
      <c r="I16" s="5">
        <v>2</v>
      </c>
      <c r="J16" s="5">
        <v>0</v>
      </c>
      <c r="K16" s="5">
        <f t="shared" si="0"/>
        <v>2</v>
      </c>
    </row>
    <row r="17" spans="3:11" ht="30">
      <c r="C17" s="5"/>
      <c r="D17" s="5" t="s">
        <v>16</v>
      </c>
      <c r="E17" s="6" t="s">
        <v>122</v>
      </c>
      <c r="F17" s="5" t="s">
        <v>11</v>
      </c>
      <c r="G17" s="6" t="s">
        <v>129</v>
      </c>
      <c r="H17" s="5" t="s">
        <v>17</v>
      </c>
      <c r="I17" s="5">
        <v>2</v>
      </c>
      <c r="J17" s="5">
        <v>1</v>
      </c>
      <c r="K17" s="5">
        <f t="shared" si="0"/>
        <v>3</v>
      </c>
    </row>
    <row r="18" spans="3:11" ht="30">
      <c r="C18" s="5"/>
      <c r="D18" s="5" t="s">
        <v>16</v>
      </c>
      <c r="E18" s="6" t="s">
        <v>122</v>
      </c>
      <c r="F18" s="5" t="s">
        <v>272</v>
      </c>
      <c r="G18" s="6" t="s">
        <v>129</v>
      </c>
      <c r="H18" s="5" t="s">
        <v>17</v>
      </c>
      <c r="I18" s="5">
        <v>3</v>
      </c>
      <c r="J18" s="5">
        <v>1</v>
      </c>
      <c r="K18" s="5">
        <f t="shared" si="0"/>
        <v>4</v>
      </c>
    </row>
    <row r="19" spans="3:11" ht="30">
      <c r="C19" s="5"/>
      <c r="D19" s="5" t="s">
        <v>16</v>
      </c>
      <c r="E19" s="6" t="s">
        <v>122</v>
      </c>
      <c r="F19" s="5" t="s">
        <v>274</v>
      </c>
      <c r="G19" s="6" t="s">
        <v>129</v>
      </c>
      <c r="H19" s="5" t="s">
        <v>17</v>
      </c>
      <c r="I19" s="5">
        <v>3</v>
      </c>
      <c r="J19" s="5">
        <v>0</v>
      </c>
      <c r="K19" s="5">
        <f t="shared" si="0"/>
        <v>3</v>
      </c>
    </row>
    <row r="20" spans="3:11" ht="30">
      <c r="C20" s="5"/>
      <c r="D20" s="5" t="s">
        <v>16</v>
      </c>
      <c r="E20" s="6" t="s">
        <v>122</v>
      </c>
      <c r="F20" s="5" t="s">
        <v>273</v>
      </c>
      <c r="G20" s="6" t="s">
        <v>129</v>
      </c>
      <c r="H20" s="5" t="s">
        <v>17</v>
      </c>
      <c r="I20" s="5">
        <v>3</v>
      </c>
      <c r="J20" s="5">
        <v>1</v>
      </c>
      <c r="K20" s="5">
        <f t="shared" si="0"/>
        <v>4</v>
      </c>
    </row>
    <row r="21" spans="3:11" ht="30">
      <c r="C21" s="5"/>
      <c r="D21" s="5" t="s">
        <v>18</v>
      </c>
      <c r="E21" s="6" t="s">
        <v>130</v>
      </c>
      <c r="F21" s="5" t="s">
        <v>273</v>
      </c>
      <c r="G21" s="6" t="s">
        <v>129</v>
      </c>
      <c r="H21" s="5" t="s">
        <v>22</v>
      </c>
      <c r="I21" s="5">
        <v>3</v>
      </c>
      <c r="J21" s="5">
        <v>2</v>
      </c>
      <c r="K21" s="5">
        <f t="shared" si="0"/>
        <v>5</v>
      </c>
    </row>
    <row r="22" spans="3:11" ht="30">
      <c r="C22" s="5"/>
      <c r="D22" s="5" t="s">
        <v>18</v>
      </c>
      <c r="E22" s="6" t="s">
        <v>130</v>
      </c>
      <c r="F22" s="5" t="s">
        <v>9</v>
      </c>
      <c r="G22" s="6" t="s">
        <v>129</v>
      </c>
      <c r="H22" s="5" t="s">
        <v>22</v>
      </c>
      <c r="I22" s="5" t="s">
        <v>127</v>
      </c>
      <c r="J22" s="5">
        <v>2</v>
      </c>
      <c r="K22" s="5" t="s">
        <v>251</v>
      </c>
    </row>
    <row r="23" spans="3:11" ht="30">
      <c r="C23" s="7" t="s">
        <v>23</v>
      </c>
      <c r="D23" s="7" t="s">
        <v>24</v>
      </c>
      <c r="E23" s="7" t="s">
        <v>131</v>
      </c>
      <c r="F23" s="7" t="s">
        <v>8</v>
      </c>
      <c r="G23" s="8" t="s">
        <v>199</v>
      </c>
      <c r="H23" s="7" t="s">
        <v>13</v>
      </c>
      <c r="I23" s="7" t="s">
        <v>124</v>
      </c>
      <c r="J23" s="7">
        <v>0</v>
      </c>
      <c r="K23" s="7" t="s">
        <v>124</v>
      </c>
    </row>
    <row r="24" spans="3:11" ht="30">
      <c r="C24" s="7"/>
      <c r="D24" s="7" t="s">
        <v>24</v>
      </c>
      <c r="E24" s="7" t="s">
        <v>131</v>
      </c>
      <c r="F24" s="7" t="s">
        <v>9</v>
      </c>
      <c r="G24" s="8" t="s">
        <v>129</v>
      </c>
      <c r="H24" s="7" t="s">
        <v>17</v>
      </c>
      <c r="I24" s="7" t="s">
        <v>127</v>
      </c>
      <c r="J24" s="7">
        <v>0</v>
      </c>
      <c r="K24" s="7" t="s">
        <v>127</v>
      </c>
    </row>
    <row r="25" spans="3:11" ht="30">
      <c r="C25" s="7"/>
      <c r="D25" s="7" t="s">
        <v>24</v>
      </c>
      <c r="E25" s="7" t="s">
        <v>131</v>
      </c>
      <c r="F25" s="7" t="s">
        <v>10</v>
      </c>
      <c r="G25" s="8" t="s">
        <v>129</v>
      </c>
      <c r="H25" s="7" t="s">
        <v>17</v>
      </c>
      <c r="I25" s="7">
        <v>2</v>
      </c>
      <c r="J25" s="7">
        <v>0</v>
      </c>
      <c r="K25" s="7">
        <f t="shared" si="0"/>
        <v>2</v>
      </c>
    </row>
    <row r="26" spans="3:11" ht="30">
      <c r="C26" s="7"/>
      <c r="D26" s="7" t="s">
        <v>24</v>
      </c>
      <c r="E26" s="7" t="s">
        <v>131</v>
      </c>
      <c r="F26" s="7" t="s">
        <v>11</v>
      </c>
      <c r="G26" s="8" t="s">
        <v>129</v>
      </c>
      <c r="H26" s="7" t="s">
        <v>17</v>
      </c>
      <c r="I26" s="7">
        <v>2</v>
      </c>
      <c r="J26" s="7">
        <v>0</v>
      </c>
      <c r="K26" s="7">
        <f t="shared" si="0"/>
        <v>2</v>
      </c>
    </row>
    <row r="27" spans="3:11" ht="30">
      <c r="C27" s="7"/>
      <c r="D27" s="7" t="s">
        <v>24</v>
      </c>
      <c r="E27" s="7" t="s">
        <v>131</v>
      </c>
      <c r="F27" s="7" t="s">
        <v>12</v>
      </c>
      <c r="G27" s="8" t="s">
        <v>129</v>
      </c>
      <c r="H27" s="7" t="s">
        <v>17</v>
      </c>
      <c r="I27" s="7">
        <v>2</v>
      </c>
      <c r="J27" s="7">
        <v>0</v>
      </c>
      <c r="K27" s="7">
        <f t="shared" si="0"/>
        <v>2</v>
      </c>
    </row>
    <row r="28" spans="3:11" ht="30">
      <c r="C28" s="7"/>
      <c r="D28" s="7" t="s">
        <v>47</v>
      </c>
      <c r="E28" s="7" t="s">
        <v>131</v>
      </c>
      <c r="F28" s="7" t="s">
        <v>8</v>
      </c>
      <c r="G28" s="8" t="s">
        <v>199</v>
      </c>
      <c r="H28" s="7" t="s">
        <v>13</v>
      </c>
      <c r="I28" s="7" t="s">
        <v>124</v>
      </c>
      <c r="J28" s="7">
        <v>0</v>
      </c>
      <c r="K28" s="7" t="s">
        <v>124</v>
      </c>
    </row>
    <row r="29" spans="3:11" ht="30">
      <c r="C29" s="7"/>
      <c r="D29" s="7" t="s">
        <v>47</v>
      </c>
      <c r="E29" s="7" t="s">
        <v>131</v>
      </c>
      <c r="F29" s="7" t="s">
        <v>9</v>
      </c>
      <c r="G29" s="8" t="s">
        <v>129</v>
      </c>
      <c r="H29" s="7" t="s">
        <v>25</v>
      </c>
      <c r="I29" s="7" t="s">
        <v>127</v>
      </c>
      <c r="J29" s="7">
        <v>0</v>
      </c>
      <c r="K29" s="7" t="s">
        <v>127</v>
      </c>
    </row>
    <row r="30" spans="3:11" ht="30">
      <c r="C30" s="7"/>
      <c r="D30" s="7" t="s">
        <v>47</v>
      </c>
      <c r="E30" s="7" t="s">
        <v>131</v>
      </c>
      <c r="F30" s="7" t="s">
        <v>10</v>
      </c>
      <c r="G30" s="8" t="s">
        <v>129</v>
      </c>
      <c r="H30" s="7" t="s">
        <v>25</v>
      </c>
      <c r="I30" s="7">
        <v>2</v>
      </c>
      <c r="J30" s="7">
        <v>0</v>
      </c>
      <c r="K30" s="7">
        <f t="shared" si="0"/>
        <v>2</v>
      </c>
    </row>
    <row r="31" spans="3:11" ht="30">
      <c r="C31" s="7"/>
      <c r="D31" s="7" t="s">
        <v>47</v>
      </c>
      <c r="E31" s="7" t="s">
        <v>131</v>
      </c>
      <c r="F31" s="7" t="s">
        <v>11</v>
      </c>
      <c r="G31" s="8" t="s">
        <v>129</v>
      </c>
      <c r="H31" s="7" t="s">
        <v>25</v>
      </c>
      <c r="I31" s="7">
        <v>2</v>
      </c>
      <c r="J31" s="7">
        <v>0</v>
      </c>
      <c r="K31" s="7">
        <f t="shared" si="0"/>
        <v>2</v>
      </c>
    </row>
    <row r="32" spans="3:11" ht="30">
      <c r="C32" s="7"/>
      <c r="D32" s="7" t="s">
        <v>47</v>
      </c>
      <c r="E32" s="7" t="s">
        <v>131</v>
      </c>
      <c r="F32" s="7" t="s">
        <v>12</v>
      </c>
      <c r="G32" s="8" t="s">
        <v>129</v>
      </c>
      <c r="H32" s="7" t="s">
        <v>25</v>
      </c>
      <c r="I32" s="7">
        <v>2</v>
      </c>
      <c r="J32" s="7">
        <v>0</v>
      </c>
      <c r="K32" s="7">
        <f t="shared" si="0"/>
        <v>2</v>
      </c>
    </row>
    <row r="33" spans="3:11" ht="30">
      <c r="C33" s="7"/>
      <c r="D33" s="7" t="s">
        <v>48</v>
      </c>
      <c r="E33" s="7" t="s">
        <v>131</v>
      </c>
      <c r="F33" s="7" t="s">
        <v>8</v>
      </c>
      <c r="G33" s="8" t="s">
        <v>199</v>
      </c>
      <c r="H33" s="7" t="s">
        <v>13</v>
      </c>
      <c r="I33" s="7" t="s">
        <v>124</v>
      </c>
      <c r="J33" s="7">
        <v>0</v>
      </c>
      <c r="K33" s="7" t="s">
        <v>124</v>
      </c>
    </row>
    <row r="34" spans="3:11" ht="30">
      <c r="C34" s="7"/>
      <c r="D34" s="7" t="s">
        <v>48</v>
      </c>
      <c r="E34" s="7" t="s">
        <v>131</v>
      </c>
      <c r="F34" s="7" t="s">
        <v>9</v>
      </c>
      <c r="G34" s="8" t="s">
        <v>129</v>
      </c>
      <c r="H34" s="7" t="s">
        <v>25</v>
      </c>
      <c r="I34" s="7" t="s">
        <v>127</v>
      </c>
      <c r="J34" s="7">
        <v>0</v>
      </c>
      <c r="K34" s="7" t="s">
        <v>127</v>
      </c>
    </row>
    <row r="35" spans="3:11" ht="30">
      <c r="C35" s="7"/>
      <c r="D35" s="7" t="s">
        <v>48</v>
      </c>
      <c r="E35" s="7" t="s">
        <v>131</v>
      </c>
      <c r="F35" s="7" t="s">
        <v>10</v>
      </c>
      <c r="G35" s="8" t="s">
        <v>129</v>
      </c>
      <c r="H35" s="7" t="s">
        <v>25</v>
      </c>
      <c r="I35" s="7">
        <v>2</v>
      </c>
      <c r="J35" s="7">
        <v>0</v>
      </c>
      <c r="K35" s="7">
        <f t="shared" si="0"/>
        <v>2</v>
      </c>
    </row>
    <row r="36" spans="3:11" ht="30">
      <c r="C36" s="7"/>
      <c r="D36" s="7" t="s">
        <v>48</v>
      </c>
      <c r="E36" s="7" t="s">
        <v>131</v>
      </c>
      <c r="F36" s="7" t="s">
        <v>11</v>
      </c>
      <c r="G36" s="8" t="s">
        <v>129</v>
      </c>
      <c r="H36" s="7" t="s">
        <v>25</v>
      </c>
      <c r="I36" s="7">
        <v>2</v>
      </c>
      <c r="J36" s="7">
        <v>0</v>
      </c>
      <c r="K36" s="7">
        <f t="shared" si="0"/>
        <v>2</v>
      </c>
    </row>
    <row r="37" spans="3:11" ht="30">
      <c r="C37" s="7"/>
      <c r="D37" s="7" t="s">
        <v>48</v>
      </c>
      <c r="E37" s="7" t="s">
        <v>131</v>
      </c>
      <c r="F37" s="7" t="s">
        <v>12</v>
      </c>
      <c r="G37" s="8" t="s">
        <v>129</v>
      </c>
      <c r="H37" s="7" t="s">
        <v>25</v>
      </c>
      <c r="I37" s="7">
        <v>2</v>
      </c>
      <c r="J37" s="7">
        <v>0</v>
      </c>
      <c r="K37" s="7">
        <f t="shared" si="0"/>
        <v>2</v>
      </c>
    </row>
    <row r="38" spans="3:11">
      <c r="C38" s="5" t="s">
        <v>26</v>
      </c>
      <c r="D38" s="5" t="s">
        <v>187</v>
      </c>
      <c r="E38" s="5" t="s">
        <v>132</v>
      </c>
      <c r="F38" s="5" t="s">
        <v>27</v>
      </c>
      <c r="G38" s="5" t="s">
        <v>28</v>
      </c>
      <c r="H38" s="5" t="s">
        <v>29</v>
      </c>
      <c r="I38" s="5">
        <v>1</v>
      </c>
      <c r="J38" s="5">
        <v>1</v>
      </c>
      <c r="K38" s="5">
        <f t="shared" si="0"/>
        <v>2</v>
      </c>
    </row>
    <row r="39" spans="3:11" ht="30">
      <c r="C39" s="5"/>
      <c r="D39" s="5" t="s">
        <v>43</v>
      </c>
      <c r="E39" s="6" t="s">
        <v>206</v>
      </c>
      <c r="F39" s="5" t="s">
        <v>27</v>
      </c>
      <c r="G39" s="5" t="s">
        <v>28</v>
      </c>
      <c r="H39" s="5" t="s">
        <v>203</v>
      </c>
      <c r="I39" s="5">
        <v>1</v>
      </c>
      <c r="J39" s="5">
        <v>0</v>
      </c>
      <c r="K39" s="5">
        <f t="shared" si="0"/>
        <v>1</v>
      </c>
    </row>
    <row r="40" spans="3:11" ht="30">
      <c r="C40" s="5"/>
      <c r="D40" s="5" t="s">
        <v>43</v>
      </c>
      <c r="E40" s="6" t="s">
        <v>206</v>
      </c>
      <c r="F40" s="5" t="s">
        <v>9</v>
      </c>
      <c r="G40" s="5" t="s">
        <v>31</v>
      </c>
      <c r="H40" s="5" t="s">
        <v>30</v>
      </c>
      <c r="I40" s="5" t="s">
        <v>133</v>
      </c>
      <c r="J40" s="5">
        <v>0</v>
      </c>
      <c r="K40" s="5" t="s">
        <v>133</v>
      </c>
    </row>
    <row r="41" spans="3:11" ht="30">
      <c r="C41" s="5"/>
      <c r="D41" s="5" t="s">
        <v>43</v>
      </c>
      <c r="E41" s="6" t="s">
        <v>206</v>
      </c>
      <c r="F41" s="5" t="s">
        <v>32</v>
      </c>
      <c r="G41" s="5" t="s">
        <v>28</v>
      </c>
      <c r="H41" s="5" t="s">
        <v>33</v>
      </c>
      <c r="I41" s="5" t="s">
        <v>134</v>
      </c>
      <c r="J41" s="5">
        <v>0</v>
      </c>
      <c r="K41" s="5" t="s">
        <v>134</v>
      </c>
    </row>
    <row r="42" spans="3:11" ht="30">
      <c r="C42" s="5"/>
      <c r="D42" s="5" t="s">
        <v>43</v>
      </c>
      <c r="E42" s="6" t="s">
        <v>206</v>
      </c>
      <c r="F42" s="5" t="s">
        <v>39</v>
      </c>
      <c r="G42" s="5" t="s">
        <v>28</v>
      </c>
      <c r="H42" s="5" t="s">
        <v>35</v>
      </c>
      <c r="I42" s="5" t="s">
        <v>135</v>
      </c>
      <c r="J42" s="5">
        <v>0</v>
      </c>
      <c r="K42" s="5" t="s">
        <v>135</v>
      </c>
    </row>
    <row r="43" spans="3:11" ht="30">
      <c r="C43" s="5"/>
      <c r="D43" s="5" t="s">
        <v>43</v>
      </c>
      <c r="E43" s="6" t="s">
        <v>206</v>
      </c>
      <c r="F43" s="5" t="s">
        <v>276</v>
      </c>
      <c r="G43" s="5" t="s">
        <v>28</v>
      </c>
      <c r="H43" s="5" t="s">
        <v>40</v>
      </c>
      <c r="I43" s="5">
        <v>1.1000000000000001</v>
      </c>
      <c r="J43" s="5">
        <v>0</v>
      </c>
      <c r="K43" s="5">
        <f t="shared" si="0"/>
        <v>1.1000000000000001</v>
      </c>
    </row>
    <row r="44" spans="3:11" ht="30">
      <c r="C44" s="5"/>
      <c r="D44" s="5" t="s">
        <v>43</v>
      </c>
      <c r="E44" s="6" t="s">
        <v>206</v>
      </c>
      <c r="F44" s="5" t="s">
        <v>36</v>
      </c>
      <c r="G44" s="5" t="s">
        <v>28</v>
      </c>
      <c r="H44" s="5" t="s">
        <v>37</v>
      </c>
      <c r="I44" s="5">
        <v>3</v>
      </c>
      <c r="J44" s="5">
        <v>0</v>
      </c>
      <c r="K44" s="5">
        <f t="shared" si="0"/>
        <v>3</v>
      </c>
    </row>
    <row r="45" spans="3:11">
      <c r="C45" s="5"/>
      <c r="D45" s="5" t="s">
        <v>44</v>
      </c>
      <c r="E45" s="5" t="s">
        <v>136</v>
      </c>
      <c r="F45" s="5" t="s">
        <v>38</v>
      </c>
      <c r="G45" s="5" t="s">
        <v>28</v>
      </c>
      <c r="H45" s="5" t="s">
        <v>204</v>
      </c>
      <c r="I45" s="5">
        <v>2</v>
      </c>
      <c r="J45" s="5">
        <v>1</v>
      </c>
      <c r="K45" s="5">
        <f t="shared" si="0"/>
        <v>3</v>
      </c>
    </row>
    <row r="46" spans="3:11">
      <c r="C46" s="5"/>
      <c r="D46" s="5" t="s">
        <v>44</v>
      </c>
      <c r="E46" s="5" t="s">
        <v>136</v>
      </c>
      <c r="F46" s="5" t="s">
        <v>277</v>
      </c>
      <c r="G46" s="5" t="s">
        <v>28</v>
      </c>
      <c r="H46" s="5" t="s">
        <v>41</v>
      </c>
      <c r="I46" s="5">
        <v>0</v>
      </c>
      <c r="J46" s="5">
        <v>0</v>
      </c>
      <c r="K46" s="5">
        <f t="shared" si="0"/>
        <v>0</v>
      </c>
    </row>
    <row r="47" spans="3:11">
      <c r="C47" s="5"/>
      <c r="D47" s="5" t="s">
        <v>45</v>
      </c>
      <c r="E47" s="5" t="s">
        <v>137</v>
      </c>
      <c r="F47" s="5" t="s">
        <v>278</v>
      </c>
      <c r="G47" s="5" t="s">
        <v>28</v>
      </c>
      <c r="H47" s="5" t="s">
        <v>138</v>
      </c>
      <c r="I47" s="5">
        <v>2</v>
      </c>
      <c r="J47" s="5">
        <v>1</v>
      </c>
      <c r="K47" s="5">
        <f t="shared" si="0"/>
        <v>3</v>
      </c>
    </row>
    <row r="48" spans="3:11">
      <c r="C48" s="5"/>
      <c r="D48" s="5" t="s">
        <v>45</v>
      </c>
      <c r="E48" s="5" t="s">
        <v>137</v>
      </c>
      <c r="F48" s="5" t="s">
        <v>32</v>
      </c>
      <c r="G48" s="5" t="s">
        <v>28</v>
      </c>
      <c r="H48" s="5" t="s">
        <v>33</v>
      </c>
      <c r="I48" s="5" t="s">
        <v>139</v>
      </c>
      <c r="J48" s="5">
        <v>1</v>
      </c>
      <c r="K48" s="5" t="s">
        <v>252</v>
      </c>
    </row>
    <row r="49" spans="3:11">
      <c r="C49" s="5"/>
      <c r="D49" s="5" t="s">
        <v>45</v>
      </c>
      <c r="E49" s="5" t="s">
        <v>137</v>
      </c>
      <c r="F49" s="5" t="s">
        <v>34</v>
      </c>
      <c r="G49" s="5" t="s">
        <v>28</v>
      </c>
      <c r="H49" s="5" t="s">
        <v>35</v>
      </c>
      <c r="I49" s="5" t="s">
        <v>140</v>
      </c>
      <c r="J49" s="5">
        <v>1</v>
      </c>
      <c r="K49" s="5" t="s">
        <v>253</v>
      </c>
    </row>
    <row r="50" spans="3:11">
      <c r="C50" s="5"/>
      <c r="D50" s="5" t="s">
        <v>45</v>
      </c>
      <c r="E50" s="5" t="s">
        <v>137</v>
      </c>
      <c r="F50" s="5" t="s">
        <v>36</v>
      </c>
      <c r="G50" s="5" t="s">
        <v>28</v>
      </c>
      <c r="H50" s="5" t="s">
        <v>37</v>
      </c>
      <c r="I50" s="5">
        <v>3</v>
      </c>
      <c r="J50" s="5">
        <v>1</v>
      </c>
      <c r="K50" s="5">
        <f t="shared" si="0"/>
        <v>4</v>
      </c>
    </row>
    <row r="51" spans="3:11">
      <c r="C51" s="5"/>
      <c r="D51" s="5" t="s">
        <v>46</v>
      </c>
      <c r="E51" s="5" t="s">
        <v>141</v>
      </c>
      <c r="F51" s="5" t="s">
        <v>27</v>
      </c>
      <c r="G51" s="5" t="s">
        <v>28</v>
      </c>
      <c r="H51" s="5" t="s">
        <v>203</v>
      </c>
      <c r="I51" s="5">
        <v>1</v>
      </c>
      <c r="J51" s="5">
        <v>1</v>
      </c>
      <c r="K51" s="5">
        <f t="shared" si="0"/>
        <v>2</v>
      </c>
    </row>
    <row r="52" spans="3:11" ht="30">
      <c r="C52" s="7" t="s">
        <v>42</v>
      </c>
      <c r="D52" s="7" t="s">
        <v>188</v>
      </c>
      <c r="E52" s="8" t="s">
        <v>207</v>
      </c>
      <c r="F52" s="7" t="s">
        <v>55</v>
      </c>
      <c r="G52" s="8" t="s">
        <v>200</v>
      </c>
      <c r="H52" s="7" t="s">
        <v>142</v>
      </c>
      <c r="I52" s="7" t="s">
        <v>143</v>
      </c>
      <c r="J52" s="7">
        <v>1</v>
      </c>
      <c r="K52" s="7" t="s">
        <v>254</v>
      </c>
    </row>
    <row r="53" spans="3:11" ht="60">
      <c r="C53" s="7"/>
      <c r="D53" s="7" t="s">
        <v>144</v>
      </c>
      <c r="E53" s="8" t="s">
        <v>208</v>
      </c>
      <c r="F53" s="7" t="s">
        <v>55</v>
      </c>
      <c r="G53" s="8" t="s">
        <v>201</v>
      </c>
      <c r="H53" s="7" t="s">
        <v>56</v>
      </c>
      <c r="I53" s="7" t="s">
        <v>143</v>
      </c>
      <c r="J53" s="7">
        <v>1</v>
      </c>
      <c r="K53" s="7" t="s">
        <v>254</v>
      </c>
    </row>
    <row r="54" spans="3:11" ht="60">
      <c r="C54" s="7"/>
      <c r="D54" s="7" t="s">
        <v>144</v>
      </c>
      <c r="E54" s="8" t="s">
        <v>208</v>
      </c>
      <c r="F54" s="7" t="s">
        <v>90</v>
      </c>
      <c r="G54" s="8" t="s">
        <v>201</v>
      </c>
      <c r="H54" s="7" t="s">
        <v>91</v>
      </c>
      <c r="I54" s="7">
        <v>3.2</v>
      </c>
      <c r="J54" s="7">
        <v>1</v>
      </c>
      <c r="K54" s="7">
        <v>4.3</v>
      </c>
    </row>
    <row r="55" spans="3:11" ht="60">
      <c r="C55" s="7"/>
      <c r="D55" s="7" t="s">
        <v>144</v>
      </c>
      <c r="E55" s="8" t="s">
        <v>208</v>
      </c>
      <c r="F55" s="7" t="s">
        <v>89</v>
      </c>
      <c r="G55" s="8" t="s">
        <v>201</v>
      </c>
      <c r="H55" s="7" t="s">
        <v>92</v>
      </c>
      <c r="I55" s="7" t="s">
        <v>124</v>
      </c>
      <c r="J55" s="7">
        <v>1</v>
      </c>
      <c r="K55" s="7" t="s">
        <v>126</v>
      </c>
    </row>
    <row r="56" spans="3:11" ht="60">
      <c r="C56" s="7"/>
      <c r="D56" s="7" t="s">
        <v>145</v>
      </c>
      <c r="E56" s="8" t="s">
        <v>208</v>
      </c>
      <c r="F56" s="7" t="s">
        <v>9</v>
      </c>
      <c r="G56" s="7" t="s">
        <v>202</v>
      </c>
      <c r="H56" s="7" t="s">
        <v>57</v>
      </c>
      <c r="I56" s="7" t="s">
        <v>127</v>
      </c>
      <c r="J56" s="7">
        <v>1</v>
      </c>
      <c r="K56" s="7" t="s">
        <v>255</v>
      </c>
    </row>
    <row r="57" spans="3:11" ht="60">
      <c r="C57" s="7"/>
      <c r="D57" s="7" t="s">
        <v>145</v>
      </c>
      <c r="E57" s="8" t="s">
        <v>208</v>
      </c>
      <c r="F57" s="7" t="s">
        <v>273</v>
      </c>
      <c r="G57" s="7" t="s">
        <v>202</v>
      </c>
      <c r="H57" s="7" t="s">
        <v>57</v>
      </c>
      <c r="I57" s="7">
        <v>3</v>
      </c>
      <c r="J57" s="7">
        <v>1</v>
      </c>
      <c r="K57" s="7">
        <f t="shared" si="0"/>
        <v>4</v>
      </c>
    </row>
    <row r="58" spans="3:11">
      <c r="C58" s="7"/>
      <c r="D58" s="7" t="s">
        <v>58</v>
      </c>
      <c r="E58" s="8" t="s">
        <v>152</v>
      </c>
      <c r="F58" s="7" t="s">
        <v>55</v>
      </c>
      <c r="G58" s="7" t="s">
        <v>59</v>
      </c>
      <c r="H58" s="7" t="s">
        <v>53</v>
      </c>
      <c r="I58" s="7" t="s">
        <v>143</v>
      </c>
      <c r="J58" s="7">
        <v>0</v>
      </c>
      <c r="K58" s="7" t="s">
        <v>143</v>
      </c>
    </row>
    <row r="59" spans="3:11" ht="30">
      <c r="C59" s="7"/>
      <c r="D59" s="7" t="s">
        <v>60</v>
      </c>
      <c r="E59" s="7" t="s">
        <v>51</v>
      </c>
      <c r="F59" s="7" t="s">
        <v>49</v>
      </c>
      <c r="G59" s="8" t="s">
        <v>52</v>
      </c>
      <c r="H59" s="7" t="s">
        <v>53</v>
      </c>
      <c r="I59" s="7">
        <v>4</v>
      </c>
      <c r="J59" s="7">
        <v>1</v>
      </c>
      <c r="K59" s="7">
        <f t="shared" si="0"/>
        <v>5</v>
      </c>
    </row>
    <row r="60" spans="3:11" ht="30">
      <c r="C60" s="7"/>
      <c r="D60" s="7" t="s">
        <v>310</v>
      </c>
      <c r="E60" s="7" t="s">
        <v>311</v>
      </c>
      <c r="F60" s="7" t="s">
        <v>312</v>
      </c>
      <c r="G60" s="8" t="s">
        <v>52</v>
      </c>
      <c r="H60" s="7" t="s">
        <v>53</v>
      </c>
      <c r="I60" s="7">
        <v>3</v>
      </c>
      <c r="J60" s="7">
        <v>2</v>
      </c>
      <c r="K60" s="7">
        <f t="shared" si="0"/>
        <v>5</v>
      </c>
    </row>
    <row r="61" spans="3:11" ht="30">
      <c r="C61" s="7"/>
      <c r="D61" s="7" t="s">
        <v>313</v>
      </c>
      <c r="E61" s="7" t="s">
        <v>50</v>
      </c>
      <c r="F61" s="7" t="s">
        <v>314</v>
      </c>
      <c r="G61" s="8" t="s">
        <v>52</v>
      </c>
      <c r="H61" s="7" t="s">
        <v>53</v>
      </c>
      <c r="I61" s="7">
        <v>3</v>
      </c>
      <c r="J61" s="7">
        <v>2</v>
      </c>
      <c r="K61" s="7">
        <f t="shared" si="0"/>
        <v>5</v>
      </c>
    </row>
    <row r="62" spans="3:11">
      <c r="C62" s="7"/>
      <c r="D62" s="7" t="s">
        <v>61</v>
      </c>
      <c r="E62" s="7"/>
      <c r="F62" s="7" t="s">
        <v>315</v>
      </c>
      <c r="G62" s="8" t="s">
        <v>54</v>
      </c>
      <c r="H62" s="7" t="s">
        <v>53</v>
      </c>
      <c r="I62" s="7">
        <v>0</v>
      </c>
      <c r="J62" s="7">
        <v>0</v>
      </c>
      <c r="K62" s="7">
        <f t="shared" si="0"/>
        <v>0</v>
      </c>
    </row>
    <row r="63" spans="3:11" ht="30">
      <c r="C63" s="7"/>
      <c r="D63" s="7" t="s">
        <v>62</v>
      </c>
      <c r="E63" s="7" t="s">
        <v>316</v>
      </c>
      <c r="F63" s="8" t="s">
        <v>190</v>
      </c>
      <c r="G63" s="8" t="s">
        <v>52</v>
      </c>
      <c r="H63" s="7" t="s">
        <v>53</v>
      </c>
      <c r="I63" s="7">
        <v>3</v>
      </c>
      <c r="J63" s="7">
        <v>2</v>
      </c>
      <c r="K63" s="7">
        <f t="shared" si="0"/>
        <v>5</v>
      </c>
    </row>
    <row r="64" spans="3:11" ht="30">
      <c r="C64" s="7"/>
      <c r="D64" s="8" t="s">
        <v>63</v>
      </c>
      <c r="E64" s="7" t="s">
        <v>317</v>
      </c>
      <c r="F64" s="7" t="s">
        <v>318</v>
      </c>
      <c r="G64" s="8" t="s">
        <v>52</v>
      </c>
      <c r="H64" s="7" t="s">
        <v>53</v>
      </c>
      <c r="I64" s="7">
        <v>2</v>
      </c>
      <c r="J64" s="7">
        <v>1</v>
      </c>
      <c r="K64" s="7">
        <f t="shared" si="0"/>
        <v>3</v>
      </c>
    </row>
    <row r="65" spans="3:11">
      <c r="C65" s="7"/>
      <c r="D65" s="7" t="s">
        <v>64</v>
      </c>
      <c r="E65" s="7" t="s">
        <v>65</v>
      </c>
      <c r="F65" s="7" t="s">
        <v>55</v>
      </c>
      <c r="G65" s="8" t="s">
        <v>66</v>
      </c>
      <c r="H65" s="7" t="s">
        <v>67</v>
      </c>
      <c r="I65" s="7">
        <v>2</v>
      </c>
      <c r="J65" s="7">
        <v>1</v>
      </c>
      <c r="K65" s="7">
        <f t="shared" si="0"/>
        <v>3</v>
      </c>
    </row>
    <row r="66" spans="3:11">
      <c r="C66" s="7"/>
      <c r="D66" s="7" t="s">
        <v>189</v>
      </c>
      <c r="E66" s="7"/>
      <c r="F66" s="7" t="s">
        <v>272</v>
      </c>
      <c r="G66" s="7" t="s">
        <v>281</v>
      </c>
      <c r="H66" s="7" t="s">
        <v>68</v>
      </c>
      <c r="I66" s="7">
        <v>3</v>
      </c>
      <c r="J66" s="7">
        <v>2</v>
      </c>
      <c r="K66" s="7">
        <f t="shared" si="0"/>
        <v>5</v>
      </c>
    </row>
    <row r="67" spans="3:11" ht="30">
      <c r="C67" s="5" t="s">
        <v>69</v>
      </c>
      <c r="D67" s="5" t="s">
        <v>73</v>
      </c>
      <c r="E67" s="6" t="s">
        <v>210</v>
      </c>
      <c r="F67" s="5" t="s">
        <v>9</v>
      </c>
      <c r="G67" s="5" t="s">
        <v>283</v>
      </c>
      <c r="H67" s="5" t="s">
        <v>74</v>
      </c>
      <c r="I67" s="5" t="s">
        <v>127</v>
      </c>
      <c r="J67" s="5">
        <v>1</v>
      </c>
      <c r="K67" s="5" t="s">
        <v>255</v>
      </c>
    </row>
    <row r="68" spans="3:11" ht="30">
      <c r="C68" s="9"/>
      <c r="D68" s="9" t="s">
        <v>73</v>
      </c>
      <c r="E68" s="15" t="s">
        <v>210</v>
      </c>
      <c r="F68" s="9" t="s">
        <v>273</v>
      </c>
      <c r="G68" s="9" t="s">
        <v>28</v>
      </c>
      <c r="H68" s="9" t="s">
        <v>146</v>
      </c>
      <c r="I68" s="9">
        <v>3</v>
      </c>
      <c r="J68" s="9">
        <v>1</v>
      </c>
      <c r="K68" s="9">
        <f t="shared" si="0"/>
        <v>4</v>
      </c>
    </row>
    <row r="69" spans="3:11">
      <c r="C69" s="11"/>
      <c r="D69" s="11" t="s">
        <v>73</v>
      </c>
      <c r="E69" s="11" t="s">
        <v>147</v>
      </c>
      <c r="F69" s="11" t="s">
        <v>272</v>
      </c>
      <c r="G69" s="11" t="s">
        <v>281</v>
      </c>
      <c r="H69" s="11" t="s">
        <v>148</v>
      </c>
      <c r="I69" s="11">
        <v>4</v>
      </c>
      <c r="J69" s="11">
        <v>2</v>
      </c>
      <c r="K69" s="11">
        <f t="shared" si="0"/>
        <v>6</v>
      </c>
    </row>
    <row r="70" spans="3:11" ht="30">
      <c r="C70" s="10"/>
      <c r="D70" s="10" t="s">
        <v>319</v>
      </c>
      <c r="E70" s="16" t="s">
        <v>210</v>
      </c>
      <c r="F70" s="10" t="s">
        <v>9</v>
      </c>
      <c r="G70" s="10" t="s">
        <v>283</v>
      </c>
      <c r="H70" s="10" t="s">
        <v>75</v>
      </c>
      <c r="I70" s="10" t="s">
        <v>149</v>
      </c>
      <c r="J70" s="10">
        <v>1</v>
      </c>
      <c r="K70" s="10" t="s">
        <v>256</v>
      </c>
    </row>
    <row r="71" spans="3:11" ht="30">
      <c r="C71" s="5"/>
      <c r="D71" s="5" t="s">
        <v>72</v>
      </c>
      <c r="E71" s="6" t="s">
        <v>210</v>
      </c>
      <c r="F71" s="5" t="s">
        <v>32</v>
      </c>
      <c r="G71" s="5" t="s">
        <v>283</v>
      </c>
      <c r="H71" s="5" t="s">
        <v>76</v>
      </c>
      <c r="I71" s="5">
        <v>3</v>
      </c>
      <c r="J71" s="5">
        <v>1</v>
      </c>
      <c r="K71" s="5">
        <f t="shared" si="0"/>
        <v>4</v>
      </c>
    </row>
    <row r="72" spans="3:11" ht="30">
      <c r="C72" s="5"/>
      <c r="D72" s="5" t="s">
        <v>72</v>
      </c>
      <c r="E72" s="6" t="s">
        <v>210</v>
      </c>
      <c r="F72" s="5" t="s">
        <v>55</v>
      </c>
      <c r="G72" s="5" t="s">
        <v>283</v>
      </c>
      <c r="H72" s="5" t="s">
        <v>150</v>
      </c>
      <c r="I72" s="5">
        <v>3</v>
      </c>
      <c r="J72" s="5">
        <v>1</v>
      </c>
      <c r="K72" s="5">
        <f t="shared" si="0"/>
        <v>4</v>
      </c>
    </row>
    <row r="73" spans="3:11" ht="30">
      <c r="C73" s="5"/>
      <c r="D73" s="5" t="s">
        <v>71</v>
      </c>
      <c r="E73" s="6" t="s">
        <v>210</v>
      </c>
      <c r="F73" s="5" t="s">
        <v>32</v>
      </c>
      <c r="G73" s="5" t="s">
        <v>283</v>
      </c>
      <c r="H73" s="5" t="s">
        <v>151</v>
      </c>
      <c r="I73" s="5">
        <v>2</v>
      </c>
      <c r="J73" s="5">
        <v>1</v>
      </c>
      <c r="K73" s="5">
        <f t="shared" si="0"/>
        <v>3</v>
      </c>
    </row>
    <row r="74" spans="3:11">
      <c r="C74" s="5"/>
      <c r="D74" s="5" t="s">
        <v>70</v>
      </c>
      <c r="E74" s="5" t="s">
        <v>152</v>
      </c>
      <c r="F74" s="5" t="s">
        <v>9</v>
      </c>
      <c r="G74" s="5" t="s">
        <v>283</v>
      </c>
      <c r="H74" s="5" t="s">
        <v>77</v>
      </c>
      <c r="I74" s="5">
        <v>2</v>
      </c>
      <c r="J74" s="5">
        <v>1</v>
      </c>
      <c r="K74" s="5">
        <f t="shared" ref="K74:K137" si="1">I74+J74</f>
        <v>3</v>
      </c>
    </row>
    <row r="75" spans="3:11">
      <c r="C75" s="5"/>
      <c r="D75" s="5" t="s">
        <v>70</v>
      </c>
      <c r="E75" s="5" t="s">
        <v>152</v>
      </c>
      <c r="F75" s="5" t="s">
        <v>273</v>
      </c>
      <c r="G75" s="5" t="s">
        <v>28</v>
      </c>
      <c r="H75" s="5" t="s">
        <v>153</v>
      </c>
      <c r="I75" s="5">
        <v>2</v>
      </c>
      <c r="J75" s="5">
        <v>1</v>
      </c>
      <c r="K75" s="5">
        <f t="shared" si="1"/>
        <v>3</v>
      </c>
    </row>
    <row r="76" spans="3:11">
      <c r="C76" s="5"/>
      <c r="D76" s="5" t="s">
        <v>70</v>
      </c>
      <c r="E76" s="5" t="s">
        <v>152</v>
      </c>
      <c r="F76" s="5" t="s">
        <v>32</v>
      </c>
      <c r="G76" s="5" t="s">
        <v>283</v>
      </c>
      <c r="H76" s="5" t="s">
        <v>154</v>
      </c>
      <c r="I76" s="5">
        <v>2</v>
      </c>
      <c r="J76" s="5">
        <v>1</v>
      </c>
      <c r="K76" s="5">
        <f t="shared" si="1"/>
        <v>3</v>
      </c>
    </row>
    <row r="77" spans="3:11" ht="45">
      <c r="C77" s="7" t="s">
        <v>78</v>
      </c>
      <c r="D77" s="8" t="s">
        <v>211</v>
      </c>
      <c r="E77" s="8" t="s">
        <v>244</v>
      </c>
      <c r="F77" s="7" t="s">
        <v>55</v>
      </c>
      <c r="G77" s="7" t="s">
        <v>285</v>
      </c>
      <c r="H77" s="7" t="s">
        <v>82</v>
      </c>
      <c r="I77" s="7" t="s">
        <v>143</v>
      </c>
      <c r="J77" s="7">
        <v>1</v>
      </c>
      <c r="K77" s="7" t="s">
        <v>254</v>
      </c>
    </row>
    <row r="78" spans="3:11" ht="45">
      <c r="C78" s="7"/>
      <c r="D78" s="7" t="s">
        <v>212</v>
      </c>
      <c r="E78" s="8" t="s">
        <v>244</v>
      </c>
      <c r="F78" s="7" t="s">
        <v>55</v>
      </c>
      <c r="G78" s="8" t="s">
        <v>286</v>
      </c>
      <c r="H78" s="7" t="s">
        <v>82</v>
      </c>
      <c r="I78" s="7" t="s">
        <v>143</v>
      </c>
      <c r="J78" s="7">
        <v>1</v>
      </c>
      <c r="K78" s="7" t="s">
        <v>257</v>
      </c>
    </row>
    <row r="79" spans="3:11" ht="67.5" customHeight="1">
      <c r="C79" s="11"/>
      <c r="D79" s="11" t="s">
        <v>213</v>
      </c>
      <c r="E79" s="12" t="s">
        <v>245</v>
      </c>
      <c r="F79" s="11" t="s">
        <v>55</v>
      </c>
      <c r="G79" s="12" t="s">
        <v>287</v>
      </c>
      <c r="H79" s="11" t="s">
        <v>155</v>
      </c>
      <c r="I79" s="11" t="s">
        <v>143</v>
      </c>
      <c r="J79" s="11">
        <v>3</v>
      </c>
      <c r="K79" s="11" t="s">
        <v>258</v>
      </c>
    </row>
    <row r="80" spans="3:11" ht="68.25" customHeight="1">
      <c r="C80" s="11"/>
      <c r="D80" s="11" t="s">
        <v>213</v>
      </c>
      <c r="E80" s="12" t="s">
        <v>245</v>
      </c>
      <c r="F80" s="11" t="s">
        <v>32</v>
      </c>
      <c r="G80" s="12" t="s">
        <v>287</v>
      </c>
      <c r="H80" s="11" t="s">
        <v>33</v>
      </c>
      <c r="I80" s="11" t="s">
        <v>156</v>
      </c>
      <c r="J80" s="11">
        <v>3</v>
      </c>
      <c r="K80" s="11" t="s">
        <v>260</v>
      </c>
    </row>
    <row r="81" spans="3:11" ht="65.25" customHeight="1">
      <c r="C81" s="11"/>
      <c r="D81" s="11" t="s">
        <v>213</v>
      </c>
      <c r="E81" s="12" t="s">
        <v>245</v>
      </c>
      <c r="F81" s="11" t="s">
        <v>9</v>
      </c>
      <c r="G81" s="12" t="s">
        <v>287</v>
      </c>
      <c r="H81" s="11" t="s">
        <v>30</v>
      </c>
      <c r="I81" s="11" t="s">
        <v>157</v>
      </c>
      <c r="J81" s="11">
        <v>3</v>
      </c>
      <c r="K81" s="11" t="s">
        <v>259</v>
      </c>
    </row>
    <row r="82" spans="3:11" ht="45">
      <c r="C82" s="11"/>
      <c r="D82" s="11" t="s">
        <v>214</v>
      </c>
      <c r="E82" s="12" t="s">
        <v>245</v>
      </c>
      <c r="F82" s="11" t="s">
        <v>55</v>
      </c>
      <c r="G82" s="11" t="s">
        <v>291</v>
      </c>
      <c r="H82" s="11" t="s">
        <v>84</v>
      </c>
      <c r="I82" s="11" t="s">
        <v>143</v>
      </c>
      <c r="J82" s="11">
        <v>3</v>
      </c>
      <c r="K82" s="11" t="s">
        <v>258</v>
      </c>
    </row>
    <row r="83" spans="3:11" ht="45">
      <c r="C83" s="11"/>
      <c r="D83" s="11" t="s">
        <v>215</v>
      </c>
      <c r="E83" s="12" t="s">
        <v>245</v>
      </c>
      <c r="F83" s="11" t="s">
        <v>55</v>
      </c>
      <c r="G83" s="12" t="s">
        <v>290</v>
      </c>
      <c r="H83" s="11" t="s">
        <v>53</v>
      </c>
      <c r="I83" s="11" t="s">
        <v>143</v>
      </c>
      <c r="J83" s="11">
        <v>3</v>
      </c>
      <c r="K83" s="11" t="s">
        <v>258</v>
      </c>
    </row>
    <row r="84" spans="3:11" ht="45">
      <c r="C84" s="11"/>
      <c r="D84" s="11" t="s">
        <v>216</v>
      </c>
      <c r="E84" s="12" t="s">
        <v>245</v>
      </c>
      <c r="F84" s="11" t="s">
        <v>55</v>
      </c>
      <c r="G84" s="12" t="s">
        <v>288</v>
      </c>
      <c r="H84" s="11" t="s">
        <v>84</v>
      </c>
      <c r="I84" s="11" t="s">
        <v>143</v>
      </c>
      <c r="J84" s="11">
        <v>3</v>
      </c>
      <c r="K84" s="11" t="s">
        <v>258</v>
      </c>
    </row>
    <row r="85" spans="3:11" ht="45">
      <c r="C85" s="7"/>
      <c r="D85" s="7" t="s">
        <v>216</v>
      </c>
      <c r="E85" s="8" t="s">
        <v>245</v>
      </c>
      <c r="F85" s="7" t="s">
        <v>32</v>
      </c>
      <c r="G85" s="8" t="s">
        <v>289</v>
      </c>
      <c r="H85" s="7" t="s">
        <v>33</v>
      </c>
      <c r="I85" s="7" t="s">
        <v>156</v>
      </c>
      <c r="J85" s="7">
        <v>2</v>
      </c>
      <c r="K85" s="7" t="s">
        <v>261</v>
      </c>
    </row>
    <row r="86" spans="3:11" ht="45">
      <c r="C86" s="7"/>
      <c r="D86" s="7" t="s">
        <v>80</v>
      </c>
      <c r="E86" s="8" t="s">
        <v>245</v>
      </c>
      <c r="F86" s="7" t="s">
        <v>9</v>
      </c>
      <c r="G86" s="8" t="s">
        <v>289</v>
      </c>
      <c r="H86" s="7" t="s">
        <v>30</v>
      </c>
      <c r="I86" s="7" t="s">
        <v>157</v>
      </c>
      <c r="J86" s="7">
        <v>2</v>
      </c>
      <c r="K86" s="7" t="s">
        <v>262</v>
      </c>
    </row>
    <row r="87" spans="3:11" ht="45">
      <c r="C87" s="7"/>
      <c r="D87" s="7" t="s">
        <v>217</v>
      </c>
      <c r="E87" s="8" t="s">
        <v>245</v>
      </c>
      <c r="F87" s="7" t="s">
        <v>55</v>
      </c>
      <c r="G87" s="7" t="s">
        <v>284</v>
      </c>
      <c r="H87" s="7" t="s">
        <v>84</v>
      </c>
      <c r="I87" s="7" t="s">
        <v>143</v>
      </c>
      <c r="J87" s="7">
        <v>2</v>
      </c>
      <c r="K87" s="7" t="s">
        <v>263</v>
      </c>
    </row>
    <row r="88" spans="3:11" ht="30">
      <c r="C88" s="11"/>
      <c r="D88" s="11" t="s">
        <v>218</v>
      </c>
      <c r="E88" s="12" t="s">
        <v>158</v>
      </c>
      <c r="F88" s="11" t="s">
        <v>55</v>
      </c>
      <c r="G88" s="11" t="s">
        <v>292</v>
      </c>
      <c r="H88" s="11" t="s">
        <v>83</v>
      </c>
      <c r="I88" s="11" t="s">
        <v>143</v>
      </c>
      <c r="J88" s="11">
        <v>3</v>
      </c>
      <c r="K88" s="11" t="s">
        <v>258</v>
      </c>
    </row>
    <row r="89" spans="3:11" ht="25.5" customHeight="1">
      <c r="C89" s="11"/>
      <c r="D89" s="11" t="s">
        <v>218</v>
      </c>
      <c r="E89" s="12" t="s">
        <v>158</v>
      </c>
      <c r="F89" s="11" t="s">
        <v>39</v>
      </c>
      <c r="G89" s="11" t="s">
        <v>292</v>
      </c>
      <c r="H89" s="11" t="s">
        <v>85</v>
      </c>
      <c r="I89" s="11" t="s">
        <v>159</v>
      </c>
      <c r="J89" s="11">
        <v>3</v>
      </c>
      <c r="K89" s="11" t="s">
        <v>264</v>
      </c>
    </row>
    <row r="90" spans="3:11" ht="33" customHeight="1">
      <c r="C90" s="11"/>
      <c r="D90" s="11" t="s">
        <v>219</v>
      </c>
      <c r="E90" s="12" t="s">
        <v>160</v>
      </c>
      <c r="F90" s="11" t="s">
        <v>271</v>
      </c>
      <c r="G90" s="11"/>
      <c r="H90" s="11" t="s">
        <v>86</v>
      </c>
      <c r="I90" s="11">
        <v>4</v>
      </c>
      <c r="J90" s="11">
        <v>3</v>
      </c>
      <c r="K90" s="11">
        <f t="shared" si="1"/>
        <v>7</v>
      </c>
    </row>
    <row r="91" spans="3:11" ht="30">
      <c r="C91" s="5" t="s">
        <v>79</v>
      </c>
      <c r="D91" s="5" t="s">
        <v>220</v>
      </c>
      <c r="E91" s="6" t="s">
        <v>161</v>
      </c>
      <c r="F91" s="5" t="s">
        <v>9</v>
      </c>
      <c r="G91" s="6" t="s">
        <v>293</v>
      </c>
      <c r="H91" s="6" t="s">
        <v>87</v>
      </c>
      <c r="I91" s="6" t="s">
        <v>157</v>
      </c>
      <c r="J91" s="6">
        <v>1</v>
      </c>
      <c r="K91" s="5" t="s">
        <v>265</v>
      </c>
    </row>
    <row r="92" spans="3:11" ht="30">
      <c r="C92" s="5"/>
      <c r="D92" s="5" t="s">
        <v>220</v>
      </c>
      <c r="E92" s="6" t="s">
        <v>19</v>
      </c>
      <c r="F92" s="5" t="s">
        <v>55</v>
      </c>
      <c r="G92" s="5" t="s">
        <v>294</v>
      </c>
      <c r="H92" s="6" t="s">
        <v>88</v>
      </c>
      <c r="I92" s="6" t="s">
        <v>143</v>
      </c>
      <c r="J92" s="6">
        <v>1</v>
      </c>
      <c r="K92" s="5" t="s">
        <v>254</v>
      </c>
    </row>
    <row r="93" spans="3:11" ht="30">
      <c r="C93" s="11"/>
      <c r="D93" s="11" t="s">
        <v>221</v>
      </c>
      <c r="E93" s="12" t="s">
        <v>162</v>
      </c>
      <c r="F93" s="11" t="s">
        <v>89</v>
      </c>
      <c r="G93" s="11" t="s">
        <v>295</v>
      </c>
      <c r="H93" s="11" t="s">
        <v>92</v>
      </c>
      <c r="I93" s="11" t="s">
        <v>164</v>
      </c>
      <c r="J93" s="11">
        <v>2</v>
      </c>
      <c r="K93" s="11" t="s">
        <v>266</v>
      </c>
    </row>
    <row r="94" spans="3:11">
      <c r="C94" s="11"/>
      <c r="D94" s="11" t="s">
        <v>221</v>
      </c>
      <c r="E94" s="11" t="s">
        <v>165</v>
      </c>
      <c r="F94" s="11" t="s">
        <v>271</v>
      </c>
      <c r="G94" s="11" t="s">
        <v>296</v>
      </c>
      <c r="H94" s="11" t="s">
        <v>163</v>
      </c>
      <c r="I94" s="11">
        <v>4</v>
      </c>
      <c r="J94" s="11">
        <v>3</v>
      </c>
      <c r="K94" s="11">
        <f t="shared" si="1"/>
        <v>7</v>
      </c>
    </row>
    <row r="95" spans="3:11">
      <c r="C95" s="5"/>
      <c r="D95" s="5" t="s">
        <v>221</v>
      </c>
      <c r="E95" s="5" t="s">
        <v>166</v>
      </c>
      <c r="F95" s="5" t="s">
        <v>90</v>
      </c>
      <c r="G95" s="5" t="s">
        <v>296</v>
      </c>
      <c r="H95" s="6" t="s">
        <v>167</v>
      </c>
      <c r="I95" s="6">
        <v>3.2</v>
      </c>
      <c r="J95" s="6">
        <v>2</v>
      </c>
      <c r="K95" s="5">
        <v>5.4</v>
      </c>
    </row>
    <row r="96" spans="3:11">
      <c r="C96" s="11"/>
      <c r="D96" s="11" t="s">
        <v>221</v>
      </c>
      <c r="E96" s="11" t="s">
        <v>165</v>
      </c>
      <c r="F96" s="11" t="s">
        <v>279</v>
      </c>
      <c r="G96" s="11" t="s">
        <v>297</v>
      </c>
      <c r="H96" s="11" t="s">
        <v>163</v>
      </c>
      <c r="I96" s="11">
        <v>3</v>
      </c>
      <c r="J96" s="11">
        <v>3</v>
      </c>
      <c r="K96" s="11">
        <f t="shared" si="1"/>
        <v>6</v>
      </c>
    </row>
    <row r="97" spans="3:11">
      <c r="C97" s="5"/>
      <c r="D97" s="5" t="s">
        <v>222</v>
      </c>
      <c r="E97" s="5" t="s">
        <v>168</v>
      </c>
      <c r="F97" s="5" t="s">
        <v>90</v>
      </c>
      <c r="G97" s="5" t="s">
        <v>296</v>
      </c>
      <c r="H97" s="6" t="s">
        <v>169</v>
      </c>
      <c r="I97" s="6">
        <v>3</v>
      </c>
      <c r="J97" s="6">
        <v>2</v>
      </c>
      <c r="K97" s="5">
        <f t="shared" si="1"/>
        <v>5</v>
      </c>
    </row>
    <row r="98" spans="3:11" ht="30">
      <c r="C98" s="11"/>
      <c r="D98" s="12" t="s">
        <v>223</v>
      </c>
      <c r="E98" s="12" t="s">
        <v>170</v>
      </c>
      <c r="F98" s="11" t="s">
        <v>271</v>
      </c>
      <c r="G98" s="11" t="s">
        <v>298</v>
      </c>
      <c r="H98" s="11" t="s">
        <v>93</v>
      </c>
      <c r="I98" s="11">
        <v>4</v>
      </c>
      <c r="J98" s="11">
        <v>3</v>
      </c>
      <c r="K98" s="11">
        <f t="shared" si="1"/>
        <v>7</v>
      </c>
    </row>
    <row r="99" spans="3:11" ht="30">
      <c r="C99" s="5"/>
      <c r="D99" s="6" t="s">
        <v>223</v>
      </c>
      <c r="E99" s="6" t="s">
        <v>170</v>
      </c>
      <c r="F99" s="5" t="s">
        <v>89</v>
      </c>
      <c r="G99" s="5" t="s">
        <v>298</v>
      </c>
      <c r="H99" s="6" t="s">
        <v>94</v>
      </c>
      <c r="I99" s="6">
        <v>3</v>
      </c>
      <c r="J99" s="6">
        <v>2</v>
      </c>
      <c r="K99" s="5">
        <f t="shared" si="1"/>
        <v>5</v>
      </c>
    </row>
    <row r="100" spans="3:11" ht="30">
      <c r="C100" s="5"/>
      <c r="D100" s="5" t="s">
        <v>224</v>
      </c>
      <c r="E100" s="5" t="s">
        <v>171</v>
      </c>
      <c r="F100" s="6" t="s">
        <v>191</v>
      </c>
      <c r="G100" s="5" t="s">
        <v>299</v>
      </c>
      <c r="H100" s="6" t="s">
        <v>101</v>
      </c>
      <c r="I100" s="6">
        <v>3</v>
      </c>
      <c r="J100" s="6">
        <v>2</v>
      </c>
      <c r="K100" s="5">
        <f t="shared" si="1"/>
        <v>5</v>
      </c>
    </row>
    <row r="101" spans="3:11" ht="30">
      <c r="C101" s="5"/>
      <c r="D101" s="5" t="s">
        <v>224</v>
      </c>
      <c r="E101" s="5" t="s">
        <v>171</v>
      </c>
      <c r="F101" s="6" t="s">
        <v>98</v>
      </c>
      <c r="G101" s="5" t="s">
        <v>299</v>
      </c>
      <c r="H101" s="6" t="s">
        <v>101</v>
      </c>
      <c r="I101" s="6">
        <v>3</v>
      </c>
      <c r="J101" s="6">
        <v>1</v>
      </c>
      <c r="K101" s="5">
        <f t="shared" si="1"/>
        <v>4</v>
      </c>
    </row>
    <row r="102" spans="3:11">
      <c r="C102" s="5"/>
      <c r="D102" s="5" t="s">
        <v>224</v>
      </c>
      <c r="E102" s="5" t="s">
        <v>171</v>
      </c>
      <c r="F102" s="5" t="s">
        <v>95</v>
      </c>
      <c r="G102" s="5" t="s">
        <v>299</v>
      </c>
      <c r="H102" s="6" t="s">
        <v>101</v>
      </c>
      <c r="I102" s="6">
        <v>2</v>
      </c>
      <c r="J102" s="6">
        <v>1</v>
      </c>
      <c r="K102" s="5">
        <f t="shared" si="1"/>
        <v>3</v>
      </c>
    </row>
    <row r="103" spans="3:11">
      <c r="C103" s="5"/>
      <c r="D103" s="5" t="s">
        <v>224</v>
      </c>
      <c r="E103" s="5" t="s">
        <v>171</v>
      </c>
      <c r="F103" s="5" t="s">
        <v>96</v>
      </c>
      <c r="G103" s="5" t="s">
        <v>299</v>
      </c>
      <c r="H103" s="6" t="s">
        <v>101</v>
      </c>
      <c r="I103" s="6">
        <v>2</v>
      </c>
      <c r="J103" s="6">
        <v>1</v>
      </c>
      <c r="K103" s="5">
        <f t="shared" si="1"/>
        <v>3</v>
      </c>
    </row>
    <row r="104" spans="3:11">
      <c r="C104" s="5"/>
      <c r="D104" s="5" t="s">
        <v>224</v>
      </c>
      <c r="E104" s="5" t="s">
        <v>171</v>
      </c>
      <c r="F104" s="5" t="s">
        <v>192</v>
      </c>
      <c r="G104" s="5" t="s">
        <v>299</v>
      </c>
      <c r="H104" s="6" t="s">
        <v>101</v>
      </c>
      <c r="I104" s="6">
        <v>1</v>
      </c>
      <c r="J104" s="6">
        <v>0</v>
      </c>
      <c r="K104" s="5">
        <f t="shared" si="1"/>
        <v>1</v>
      </c>
    </row>
    <row r="105" spans="3:11" ht="30">
      <c r="C105" s="5"/>
      <c r="D105" s="5" t="s">
        <v>224</v>
      </c>
      <c r="E105" s="5" t="s">
        <v>171</v>
      </c>
      <c r="F105" s="6" t="s">
        <v>99</v>
      </c>
      <c r="G105" s="5" t="s">
        <v>299</v>
      </c>
      <c r="H105" s="6" t="s">
        <v>101</v>
      </c>
      <c r="I105" s="6">
        <v>2</v>
      </c>
      <c r="J105" s="6">
        <v>2</v>
      </c>
      <c r="K105" s="5">
        <f t="shared" si="1"/>
        <v>4</v>
      </c>
    </row>
    <row r="106" spans="3:11">
      <c r="C106" s="5"/>
      <c r="D106" s="5" t="s">
        <v>224</v>
      </c>
      <c r="E106" s="5" t="s">
        <v>171</v>
      </c>
      <c r="F106" s="5" t="s">
        <v>97</v>
      </c>
      <c r="G106" s="5" t="s">
        <v>299</v>
      </c>
      <c r="H106" s="6" t="s">
        <v>101</v>
      </c>
      <c r="I106" s="6">
        <v>2</v>
      </c>
      <c r="J106" s="6">
        <v>1</v>
      </c>
      <c r="K106" s="5">
        <f t="shared" si="1"/>
        <v>3</v>
      </c>
    </row>
    <row r="107" spans="3:11">
      <c r="C107" s="5"/>
      <c r="D107" s="5" t="s">
        <v>224</v>
      </c>
      <c r="E107" s="5" t="s">
        <v>171</v>
      </c>
      <c r="F107" s="5" t="s">
        <v>193</v>
      </c>
      <c r="G107" s="5" t="s">
        <v>299</v>
      </c>
      <c r="H107" s="6" t="s">
        <v>101</v>
      </c>
      <c r="I107" s="6">
        <v>3</v>
      </c>
      <c r="J107" s="6">
        <v>2</v>
      </c>
      <c r="K107" s="5">
        <f t="shared" si="1"/>
        <v>5</v>
      </c>
    </row>
    <row r="108" spans="3:11">
      <c r="C108" s="5"/>
      <c r="D108" s="5" t="s">
        <v>225</v>
      </c>
      <c r="E108" s="5" t="s">
        <v>103</v>
      </c>
      <c r="F108" s="5" t="s">
        <v>89</v>
      </c>
      <c r="G108" s="5"/>
      <c r="H108" s="6" t="s">
        <v>94</v>
      </c>
      <c r="I108" s="6">
        <v>3</v>
      </c>
      <c r="J108" s="6">
        <v>2</v>
      </c>
      <c r="K108" s="5">
        <f t="shared" si="1"/>
        <v>5</v>
      </c>
    </row>
    <row r="109" spans="3:11">
      <c r="C109" s="5"/>
      <c r="D109" s="5" t="s">
        <v>225</v>
      </c>
      <c r="E109" s="5" t="s">
        <v>103</v>
      </c>
      <c r="F109" s="5" t="s">
        <v>90</v>
      </c>
      <c r="G109" s="5"/>
      <c r="H109" s="6" t="s">
        <v>91</v>
      </c>
      <c r="I109" s="6">
        <v>2</v>
      </c>
      <c r="J109" s="6">
        <v>2</v>
      </c>
      <c r="K109" s="5">
        <f t="shared" si="1"/>
        <v>4</v>
      </c>
    </row>
    <row r="110" spans="3:11">
      <c r="C110" s="5"/>
      <c r="D110" s="5" t="s">
        <v>225</v>
      </c>
      <c r="E110" s="5" t="s">
        <v>103</v>
      </c>
      <c r="F110" s="5" t="s">
        <v>55</v>
      </c>
      <c r="G110" s="5"/>
      <c r="H110" s="6" t="s">
        <v>104</v>
      </c>
      <c r="I110" s="6" t="s">
        <v>172</v>
      </c>
      <c r="J110" s="6">
        <v>2</v>
      </c>
      <c r="K110" s="5" t="s">
        <v>267</v>
      </c>
    </row>
    <row r="111" spans="3:11">
      <c r="C111" s="5"/>
      <c r="D111" s="5" t="s">
        <v>225</v>
      </c>
      <c r="E111" s="5" t="s">
        <v>103</v>
      </c>
      <c r="F111" s="5" t="s">
        <v>102</v>
      </c>
      <c r="G111" s="5"/>
      <c r="H111" s="6" t="s">
        <v>105</v>
      </c>
      <c r="I111" s="6" t="s">
        <v>173</v>
      </c>
      <c r="J111" s="6">
        <v>2</v>
      </c>
      <c r="K111" s="5" t="s">
        <v>268</v>
      </c>
    </row>
    <row r="112" spans="3:11">
      <c r="C112" s="5"/>
      <c r="D112" s="5" t="s">
        <v>226</v>
      </c>
      <c r="E112" s="5" t="s">
        <v>103</v>
      </c>
      <c r="F112" s="5" t="s">
        <v>89</v>
      </c>
      <c r="G112" s="5"/>
      <c r="H112" s="6" t="s">
        <v>94</v>
      </c>
      <c r="I112" s="6">
        <v>4</v>
      </c>
      <c r="J112" s="6">
        <v>1</v>
      </c>
      <c r="K112" s="5">
        <f t="shared" si="1"/>
        <v>5</v>
      </c>
    </row>
    <row r="113" spans="3:11">
      <c r="C113" s="5"/>
      <c r="D113" s="5" t="s">
        <v>226</v>
      </c>
      <c r="E113" s="5" t="s">
        <v>103</v>
      </c>
      <c r="F113" s="5" t="s">
        <v>90</v>
      </c>
      <c r="G113" s="5"/>
      <c r="H113" s="6" t="s">
        <v>91</v>
      </c>
      <c r="I113" s="6">
        <v>3</v>
      </c>
      <c r="J113" s="6">
        <v>1</v>
      </c>
      <c r="K113" s="5">
        <f t="shared" si="1"/>
        <v>4</v>
      </c>
    </row>
    <row r="114" spans="3:11">
      <c r="C114" s="5"/>
      <c r="D114" s="5" t="s">
        <v>226</v>
      </c>
      <c r="E114" s="5" t="s">
        <v>103</v>
      </c>
      <c r="F114" s="5" t="s">
        <v>55</v>
      </c>
      <c r="G114" s="5"/>
      <c r="H114" s="6" t="s">
        <v>104</v>
      </c>
      <c r="I114" s="6" t="s">
        <v>174</v>
      </c>
      <c r="J114" s="6">
        <v>1</v>
      </c>
      <c r="K114" s="5" t="s">
        <v>267</v>
      </c>
    </row>
    <row r="115" spans="3:11">
      <c r="C115" s="5"/>
      <c r="D115" s="5" t="s">
        <v>226</v>
      </c>
      <c r="E115" s="5" t="s">
        <v>103</v>
      </c>
      <c r="F115" s="5" t="s">
        <v>102</v>
      </c>
      <c r="G115" s="5"/>
      <c r="H115" s="6" t="s">
        <v>105</v>
      </c>
      <c r="I115" s="6" t="s">
        <v>175</v>
      </c>
      <c r="J115" s="6">
        <v>1</v>
      </c>
      <c r="K115" s="5" t="s">
        <v>268</v>
      </c>
    </row>
    <row r="116" spans="3:11" ht="30">
      <c r="C116" s="5"/>
      <c r="D116" s="5" t="s">
        <v>227</v>
      </c>
      <c r="E116" s="6" t="s">
        <v>194</v>
      </c>
      <c r="F116" s="5" t="s">
        <v>106</v>
      </c>
      <c r="G116" s="5" t="s">
        <v>100</v>
      </c>
      <c r="H116" s="6" t="s">
        <v>176</v>
      </c>
      <c r="I116" s="6">
        <v>3</v>
      </c>
      <c r="J116" s="6">
        <v>1</v>
      </c>
      <c r="K116" s="5">
        <f t="shared" si="1"/>
        <v>4</v>
      </c>
    </row>
    <row r="117" spans="3:11">
      <c r="C117" s="5"/>
      <c r="D117" s="5" t="s">
        <v>228</v>
      </c>
      <c r="E117" s="5" t="s">
        <v>171</v>
      </c>
      <c r="F117" s="5" t="s">
        <v>12</v>
      </c>
      <c r="G117" s="5"/>
      <c r="H117" s="6" t="s">
        <v>108</v>
      </c>
      <c r="I117" s="6">
        <v>3</v>
      </c>
      <c r="J117" s="6">
        <v>1</v>
      </c>
      <c r="K117" s="5">
        <f t="shared" si="1"/>
        <v>4</v>
      </c>
    </row>
    <row r="118" spans="3:11">
      <c r="C118" s="5"/>
      <c r="D118" s="5" t="s">
        <v>228</v>
      </c>
      <c r="E118" s="5" t="s">
        <v>171</v>
      </c>
      <c r="F118" s="5" t="s">
        <v>89</v>
      </c>
      <c r="G118" s="5"/>
      <c r="H118" s="6" t="s">
        <v>107</v>
      </c>
      <c r="I118" s="6">
        <v>3</v>
      </c>
      <c r="J118" s="6">
        <v>1</v>
      </c>
      <c r="K118" s="5">
        <f t="shared" si="1"/>
        <v>4</v>
      </c>
    </row>
    <row r="119" spans="3:11" ht="30">
      <c r="C119" s="7" t="s">
        <v>81</v>
      </c>
      <c r="D119" s="7" t="s">
        <v>229</v>
      </c>
      <c r="E119" s="8" t="s">
        <v>178</v>
      </c>
      <c r="F119" s="7" t="s">
        <v>109</v>
      </c>
      <c r="G119" s="7" t="s">
        <v>300</v>
      </c>
      <c r="H119" s="7" t="s">
        <v>91</v>
      </c>
      <c r="I119" s="7">
        <v>3</v>
      </c>
      <c r="J119" s="7">
        <v>2</v>
      </c>
      <c r="K119" s="7">
        <f t="shared" si="1"/>
        <v>5</v>
      </c>
    </row>
    <row r="120" spans="3:11">
      <c r="C120" s="7"/>
      <c r="D120" s="7" t="s">
        <v>177</v>
      </c>
      <c r="E120" s="7" t="s">
        <v>171</v>
      </c>
      <c r="F120" s="7" t="s">
        <v>248</v>
      </c>
      <c r="G120" s="7" t="s">
        <v>300</v>
      </c>
      <c r="H120" s="7" t="s">
        <v>91</v>
      </c>
      <c r="I120" s="7">
        <v>2</v>
      </c>
      <c r="J120" s="7">
        <v>1</v>
      </c>
      <c r="K120" s="7">
        <f t="shared" si="1"/>
        <v>3</v>
      </c>
    </row>
    <row r="121" spans="3:11">
      <c r="C121" s="7"/>
      <c r="D121" s="7" t="s">
        <v>230</v>
      </c>
      <c r="E121" s="7"/>
      <c r="F121" s="7" t="s">
        <v>280</v>
      </c>
      <c r="G121" s="7"/>
      <c r="H121" s="7" t="s">
        <v>91</v>
      </c>
      <c r="I121" s="7">
        <v>1</v>
      </c>
      <c r="J121" s="7">
        <v>0</v>
      </c>
      <c r="K121" s="7">
        <f t="shared" si="1"/>
        <v>1</v>
      </c>
    </row>
    <row r="122" spans="3:11" ht="30">
      <c r="C122" s="11"/>
      <c r="D122" s="11" t="s">
        <v>307</v>
      </c>
      <c r="E122" s="11" t="s">
        <v>110</v>
      </c>
      <c r="F122" s="11" t="s">
        <v>247</v>
      </c>
      <c r="G122" s="12" t="s">
        <v>179</v>
      </c>
      <c r="H122" s="11" t="s">
        <v>92</v>
      </c>
      <c r="I122" s="11">
        <v>3</v>
      </c>
      <c r="J122" s="11">
        <v>3</v>
      </c>
      <c r="K122" s="11">
        <f t="shared" si="1"/>
        <v>6</v>
      </c>
    </row>
    <row r="123" spans="3:11" ht="30">
      <c r="C123" s="11"/>
      <c r="D123" s="12" t="s">
        <v>231</v>
      </c>
      <c r="E123" s="11" t="s">
        <v>110</v>
      </c>
      <c r="F123" s="11" t="s">
        <v>320</v>
      </c>
      <c r="G123" s="12" t="s">
        <v>179</v>
      </c>
      <c r="H123" s="11" t="s">
        <v>92</v>
      </c>
      <c r="I123" s="11">
        <v>3</v>
      </c>
      <c r="J123" s="11">
        <v>3</v>
      </c>
      <c r="K123" s="11">
        <f t="shared" si="1"/>
        <v>6</v>
      </c>
    </row>
    <row r="124" spans="3:11" ht="30">
      <c r="C124" s="7"/>
      <c r="D124" s="7" t="s">
        <v>232</v>
      </c>
      <c r="E124" s="7"/>
      <c r="F124" s="7" t="s">
        <v>246</v>
      </c>
      <c r="G124" s="8" t="s">
        <v>179</v>
      </c>
      <c r="H124" s="7" t="s">
        <v>92</v>
      </c>
      <c r="I124" s="7">
        <v>2</v>
      </c>
      <c r="J124" s="7">
        <v>2</v>
      </c>
      <c r="K124" s="7">
        <f t="shared" si="1"/>
        <v>4</v>
      </c>
    </row>
    <row r="125" spans="3:11">
      <c r="C125" s="11"/>
      <c r="D125" s="11" t="s">
        <v>233</v>
      </c>
      <c r="E125" s="11" t="s">
        <v>111</v>
      </c>
      <c r="F125" s="11" t="s">
        <v>49</v>
      </c>
      <c r="G125" s="11"/>
      <c r="H125" s="11" t="s">
        <v>180</v>
      </c>
      <c r="I125" s="11">
        <v>4</v>
      </c>
      <c r="J125" s="11">
        <v>3</v>
      </c>
      <c r="K125" s="11">
        <f t="shared" si="1"/>
        <v>7</v>
      </c>
    </row>
    <row r="126" spans="3:11">
      <c r="C126" s="11"/>
      <c r="D126" s="11" t="s">
        <v>234</v>
      </c>
      <c r="E126" s="11" t="s">
        <v>112</v>
      </c>
      <c r="F126" s="11" t="s">
        <v>195</v>
      </c>
      <c r="G126" s="11" t="s">
        <v>301</v>
      </c>
      <c r="H126" s="11" t="s">
        <v>113</v>
      </c>
      <c r="I126" s="11">
        <v>3</v>
      </c>
      <c r="J126" s="11">
        <v>3</v>
      </c>
      <c r="K126" s="11">
        <f t="shared" si="1"/>
        <v>6</v>
      </c>
    </row>
    <row r="127" spans="3:11">
      <c r="C127" s="11"/>
      <c r="D127" s="11" t="s">
        <v>234</v>
      </c>
      <c r="E127" s="11" t="s">
        <v>112</v>
      </c>
      <c r="F127" s="11" t="s">
        <v>271</v>
      </c>
      <c r="G127" s="11" t="s">
        <v>301</v>
      </c>
      <c r="H127" s="11" t="s">
        <v>113</v>
      </c>
      <c r="I127" s="11">
        <v>4</v>
      </c>
      <c r="J127" s="11">
        <v>3</v>
      </c>
      <c r="K127" s="11">
        <f t="shared" si="1"/>
        <v>7</v>
      </c>
    </row>
    <row r="128" spans="3:11" ht="30">
      <c r="C128" s="11"/>
      <c r="D128" s="11" t="s">
        <v>235</v>
      </c>
      <c r="E128" s="11" t="s">
        <v>181</v>
      </c>
      <c r="F128" s="11" t="s">
        <v>89</v>
      </c>
      <c r="G128" s="12" t="s">
        <v>282</v>
      </c>
      <c r="H128" s="11" t="s">
        <v>92</v>
      </c>
      <c r="I128" s="11">
        <v>4</v>
      </c>
      <c r="J128" s="11">
        <v>2</v>
      </c>
      <c r="K128" s="11">
        <f t="shared" si="1"/>
        <v>6</v>
      </c>
    </row>
    <row r="129" spans="3:11" ht="30">
      <c r="C129" s="7"/>
      <c r="D129" s="7" t="s">
        <v>236</v>
      </c>
      <c r="E129" s="7" t="s">
        <v>182</v>
      </c>
      <c r="F129" s="8" t="s">
        <v>196</v>
      </c>
      <c r="G129" s="7" t="s">
        <v>302</v>
      </c>
      <c r="H129" s="7" t="s">
        <v>115</v>
      </c>
      <c r="I129" s="7">
        <v>3</v>
      </c>
      <c r="J129" s="7">
        <v>2</v>
      </c>
      <c r="K129" s="7">
        <f t="shared" si="1"/>
        <v>5</v>
      </c>
    </row>
    <row r="130" spans="3:11" ht="30">
      <c r="C130" s="7"/>
      <c r="D130" s="7" t="s">
        <v>237</v>
      </c>
      <c r="E130" s="8" t="s">
        <v>158</v>
      </c>
      <c r="F130" s="7" t="s">
        <v>114</v>
      </c>
      <c r="G130" s="7" t="s">
        <v>303</v>
      </c>
      <c r="H130" s="7" t="s">
        <v>116</v>
      </c>
      <c r="I130" s="7">
        <v>3</v>
      </c>
      <c r="J130" s="7">
        <v>2</v>
      </c>
      <c r="K130" s="7">
        <f t="shared" si="1"/>
        <v>5</v>
      </c>
    </row>
    <row r="131" spans="3:11" ht="30">
      <c r="C131" s="11"/>
      <c r="D131" s="11" t="s">
        <v>238</v>
      </c>
      <c r="E131" s="11" t="s">
        <v>171</v>
      </c>
      <c r="F131" s="12" t="s">
        <v>249</v>
      </c>
      <c r="G131" s="11" t="s">
        <v>308</v>
      </c>
      <c r="H131" s="12" t="s">
        <v>183</v>
      </c>
      <c r="I131" s="11">
        <v>4</v>
      </c>
      <c r="J131" s="11">
        <v>2</v>
      </c>
      <c r="K131" s="11">
        <f t="shared" si="1"/>
        <v>6</v>
      </c>
    </row>
    <row r="132" spans="3:11">
      <c r="C132" s="7"/>
      <c r="D132" s="7" t="s">
        <v>239</v>
      </c>
      <c r="E132" s="7" t="s">
        <v>209</v>
      </c>
      <c r="F132" s="13" t="s">
        <v>117</v>
      </c>
      <c r="G132" s="7" t="s">
        <v>304</v>
      </c>
      <c r="H132" s="7" t="s">
        <v>120</v>
      </c>
      <c r="I132" s="7">
        <v>3</v>
      </c>
      <c r="J132" s="7">
        <v>1</v>
      </c>
      <c r="K132" s="7">
        <f t="shared" si="1"/>
        <v>4</v>
      </c>
    </row>
    <row r="133" spans="3:11">
      <c r="C133" s="7"/>
      <c r="D133" s="7" t="s">
        <v>240</v>
      </c>
      <c r="E133" s="7" t="s">
        <v>209</v>
      </c>
      <c r="F133" s="7" t="s">
        <v>118</v>
      </c>
      <c r="G133" s="7" t="s">
        <v>304</v>
      </c>
      <c r="H133" s="7" t="s">
        <v>121</v>
      </c>
      <c r="I133" s="7">
        <v>3</v>
      </c>
      <c r="J133" s="7">
        <v>1</v>
      </c>
      <c r="K133" s="7">
        <f t="shared" si="1"/>
        <v>4</v>
      </c>
    </row>
    <row r="134" spans="3:11" ht="30">
      <c r="C134" s="7"/>
      <c r="D134" s="7" t="s">
        <v>241</v>
      </c>
      <c r="E134" s="7" t="s">
        <v>209</v>
      </c>
      <c r="F134" s="7" t="s">
        <v>119</v>
      </c>
      <c r="G134" s="7" t="s">
        <v>304</v>
      </c>
      <c r="H134" s="8" t="s">
        <v>205</v>
      </c>
      <c r="I134" s="7">
        <v>3</v>
      </c>
      <c r="J134" s="7">
        <v>2</v>
      </c>
      <c r="K134" s="7">
        <f t="shared" si="1"/>
        <v>5</v>
      </c>
    </row>
    <row r="135" spans="3:11">
      <c r="C135" s="11"/>
      <c r="D135" s="11" t="s">
        <v>242</v>
      </c>
      <c r="E135" s="11" t="s">
        <v>184</v>
      </c>
      <c r="F135" s="11" t="s">
        <v>271</v>
      </c>
      <c r="G135" s="11" t="s">
        <v>270</v>
      </c>
      <c r="H135" s="11" t="s">
        <v>113</v>
      </c>
      <c r="I135" s="11">
        <v>3</v>
      </c>
      <c r="J135" s="11">
        <v>3</v>
      </c>
      <c r="K135" s="11">
        <f t="shared" si="1"/>
        <v>6</v>
      </c>
    </row>
    <row r="136" spans="3:11">
      <c r="C136" s="7"/>
      <c r="D136" s="7" t="s">
        <v>243</v>
      </c>
      <c r="E136" s="7" t="s">
        <v>185</v>
      </c>
      <c r="F136" s="7" t="s">
        <v>271</v>
      </c>
      <c r="G136" s="7" t="s">
        <v>306</v>
      </c>
      <c r="H136" s="7" t="s">
        <v>113</v>
      </c>
      <c r="I136" s="7">
        <v>4</v>
      </c>
      <c r="J136" s="7">
        <v>1</v>
      </c>
      <c r="K136" s="7">
        <f t="shared" si="1"/>
        <v>5</v>
      </c>
    </row>
    <row r="137" spans="3:11">
      <c r="C137" s="11"/>
      <c r="D137" s="11" t="s">
        <v>269</v>
      </c>
      <c r="E137" s="11" t="s">
        <v>186</v>
      </c>
      <c r="F137" s="11" t="s">
        <v>271</v>
      </c>
      <c r="G137" s="11" t="s">
        <v>305</v>
      </c>
      <c r="H137" s="11" t="s">
        <v>113</v>
      </c>
      <c r="I137" s="11">
        <v>4</v>
      </c>
      <c r="J137" s="11">
        <v>3</v>
      </c>
      <c r="K137" s="11">
        <f t="shared" si="1"/>
        <v>7</v>
      </c>
    </row>
    <row r="139" spans="3:11">
      <c r="C139" s="1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Kubis</dc:creator>
  <cp:lastModifiedBy>Kubis</cp:lastModifiedBy>
  <cp:lastPrinted>2015-04-14T15:18:55Z</cp:lastPrinted>
  <dcterms:created xsi:type="dcterms:W3CDTF">2015-03-28T00:04:04Z</dcterms:created>
  <dcterms:modified xsi:type="dcterms:W3CDTF">2015-04-29T21:21:19Z</dcterms:modified>
</cp:coreProperties>
</file>